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132" windowHeight="4752" activeTab="4"/>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 sheetId="13" r:id="rId13"/>
    <sheet name="BUDGET INSTRUCTIONS" sheetId="14" r:id="rId14"/>
    <sheet name="Sheet1" sheetId="15" r:id="rId15"/>
  </sheets>
  <definedNames>
    <definedName name="_xlnm.Print_Area" localSheetId="0">'OVERALL SUMMARY'!$A$1:$H$38</definedName>
    <definedName name="_xlnm.Print_Area" localSheetId="1">'SUMMARY - Year 1'!$A$1:$H$38</definedName>
    <definedName name="_xlnm.Print_Area" localSheetId="3">'SUMMARY - Year 2'!$A$1:$H$38</definedName>
    <definedName name="_xlnm.Print_Area" localSheetId="5">'SUMMARY - Year 3'!$A$1:$H$38</definedName>
    <definedName name="_xlnm.Print_Area" localSheetId="7">'SUMMARY - Year 4'!$A$1:$H$38</definedName>
    <definedName name="_xlnm.Print_Area" localSheetId="9">'SUMMARY - Year 5'!$A$1:$H$38</definedName>
    <definedName name="_xlnm.Print_Area" localSheetId="11">'SUMMARY - Year 6'!$A$1:$H$38</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 '!$A:$C,'BUDGET DETAILS - Year 6 '!$1:$7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<sst xmlns="http://schemas.openxmlformats.org/spreadsheetml/2006/main" count="651" uniqueCount="129">
  <si>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</si>
  <si>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</si>
  <si>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</si>
  <si>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</si>
  <si>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</si>
  <si>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</si>
  <si>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</si>
  <si>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</si>
  <si>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</si>
  <si>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</si>
  <si>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</si>
  <si>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</si>
  <si>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</si>
  <si>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</si>
  <si>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</si>
  <si>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</si>
  <si>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</si>
  <si>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</si>
  <si>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</si>
  <si>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</si>
  <si>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</si>
  <si>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</si>
  <si>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</si>
  <si>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</si>
  <si>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Full Project Costs</t>
  </si>
  <si>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</si>
  <si>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</si>
  <si>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</si>
  <si>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</si>
  <si>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</si>
  <si>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</si>
  <si>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</si>
  <si>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</si>
  <si>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</si>
  <si>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</si>
  <si>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</si>
  <si>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</si>
  <si>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</si>
  <si>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</si>
  <si>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</si>
  <si>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</si>
  <si>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</si>
  <si>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</si>
  <si>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</si>
  <si>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</si>
  <si>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</si>
  <si>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Composition of Matching Funds (If Applicable):</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</si>
  <si>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</si>
  <si>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</si>
  <si>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</si>
  <si>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</si>
  <si>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</si>
  <si>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</si>
  <si>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</si>
  <si>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</si>
  <si>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</si>
  <si>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 xml:space="preserve">Additional columns are available (and currently "hidden") for either multiple funding sources or amendments.  If additional columns are needed, please contact the Division of Contracts to unprotect this template.  </t>
  </si>
  <si>
    <t>List all personnel to be funded, the hourly rate and number of hours.  This calculation will automatically appear under Full Project Costs.</t>
  </si>
  <si>
    <t>Complete the costs to DOH Funds, as applicable.  The balance will automatically reflect under Matching Funds.</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</si>
  <si>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</si>
  <si>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</si>
  <si>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List consultants to be funded, the hourly rate and number of hours.  This calculation will automatically appear under Full Project Costs.</t>
  </si>
  <si>
    <t>Complete costs associated to DOH Funds and Matching Funds.  The Full Project Costs will automatically calculate.</t>
  </si>
  <si>
    <t xml:space="preserve">Identify travel.  Ensure costs are at approved rates as identified in the incorporated document for Commonwealth Travel and Subsistence Rates </t>
  </si>
  <si>
    <r>
      <t>Rows should not be deleted</t>
    </r>
    <r>
      <rPr>
        <sz val="10"/>
        <rFont val="Arial"/>
        <family val="0"/>
      </rPr>
      <t xml:space="preserve"> (even if a particular category is not being used).  If additional rows are needed, please contact the Division of Contracts to unprotect this template.</t>
    </r>
  </si>
  <si>
    <t>Complete only highlighted areas.  All other areas are formula driven and are template protected.  Data should only be entered on the "Budget Details" tab.</t>
  </si>
  <si>
    <t>Summary - Overall</t>
  </si>
  <si>
    <t xml:space="preserve">Summary </t>
  </si>
  <si>
    <t>-3-</t>
  </si>
  <si>
    <t>-5-</t>
  </si>
  <si>
    <t>-6-</t>
  </si>
  <si>
    <t>-7-</t>
  </si>
  <si>
    <t>-2-</t>
  </si>
  <si>
    <t>-1-</t>
  </si>
  <si>
    <t>-8-</t>
  </si>
  <si>
    <t>-9-</t>
  </si>
  <si>
    <t>-11-</t>
  </si>
  <si>
    <t>-12-</t>
  </si>
  <si>
    <t>-13-</t>
  </si>
  <si>
    <t>-14-</t>
  </si>
  <si>
    <t>-15-</t>
  </si>
  <si>
    <t>-17-</t>
  </si>
  <si>
    <t>-18-</t>
  </si>
  <si>
    <t>-19-</t>
  </si>
  <si>
    <t>-20-</t>
  </si>
  <si>
    <t>-21-</t>
  </si>
  <si>
    <t>-23-</t>
  </si>
  <si>
    <t>-24-</t>
  </si>
  <si>
    <t>-25-</t>
  </si>
  <si>
    <t>-26-</t>
  </si>
  <si>
    <t>-27-</t>
  </si>
  <si>
    <t>-29-</t>
  </si>
  <si>
    <t>-30-</t>
  </si>
  <si>
    <t>-31-</t>
  </si>
  <si>
    <t>OVERALL BUDGET SUMMARY</t>
  </si>
  <si>
    <t xml:space="preserve">Total                                                                                                                                                                                                                                                          </t>
  </si>
  <si>
    <t xml:space="preserve">Total                                                                                                                                                                                                                                                                          </t>
  </si>
  <si>
    <t>Matching Funds</t>
  </si>
  <si>
    <t xml:space="preserve">Matching Funds             </t>
  </si>
  <si>
    <t xml:space="preserve">Matching Funds               </t>
  </si>
  <si>
    <t xml:space="preserve">Matching Funds              </t>
  </si>
  <si>
    <t xml:space="preserve">A column is available for "Matching Funds".   </t>
  </si>
  <si>
    <t>All areas are formula driven and password protected.  The only entry required on this page is to identify "matching fund sources".</t>
  </si>
  <si>
    <t>Most areas are formula driven and password protected.  Data entry is only required to reflect the total project period and to idenfiy "matching fund sources".</t>
  </si>
  <si>
    <t>Identify services or subcontractors.</t>
  </si>
  <si>
    <t>Identify equipment, the quantity and unit cost.  (Use this category for equipment that is $5,000/unit or greater.)  This calculation will automatically appear under Full Project Costs.</t>
  </si>
  <si>
    <r>
      <t xml:space="preserve">Tabs are provided to input data for up to 5 separate budget years.  For agreements with multiple years, fill in the budget details for each applicable year.  </t>
    </r>
    <r>
      <rPr>
        <b/>
        <sz val="10"/>
        <rFont val="Arial"/>
        <family val="2"/>
      </rPr>
      <t xml:space="preserve">For the original base document, the Budget Details, accompanying Budget Summary and Summary-Overall should be printed for submission. </t>
    </r>
  </si>
  <si>
    <r>
      <t>This template should be used for completing original budgets and amendments that involve matching requirements.</t>
    </r>
    <r>
      <rPr>
        <sz val="10"/>
        <rFont val="Arial"/>
        <family val="0"/>
      </rPr>
      <t xml:space="preserve">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accommpanying Budget Summary should be printed for submission.</t>
    </r>
  </si>
  <si>
    <t>Amendment          (If Applicable)</t>
  </si>
  <si>
    <t>New Total          DOH Funds</t>
  </si>
  <si>
    <t>Original Budget</t>
  </si>
  <si>
    <t>Amendment Type &amp; Number</t>
  </si>
  <si>
    <t>(Enter Funding Source)</t>
  </si>
  <si>
    <t>-32-</t>
  </si>
  <si>
    <t>-33-</t>
  </si>
  <si>
    <t>-34-</t>
  </si>
  <si>
    <t>-35-</t>
  </si>
  <si>
    <t>-36-</t>
  </si>
  <si>
    <t>-37-</t>
  </si>
  <si>
    <t>-10-</t>
  </si>
  <si>
    <t>-4-</t>
  </si>
  <si>
    <t>-16-</t>
  </si>
  <si>
    <t>-22-</t>
  </si>
  <si>
    <t>-28-</t>
  </si>
  <si>
    <t>RFA 67-28</t>
  </si>
  <si>
    <t>July 1, 2015 - June 30, 2016</t>
  </si>
  <si>
    <t>DOH</t>
  </si>
  <si>
    <t>October 1, 2014 - June 30, 2015</t>
  </si>
  <si>
    <t>October 1, 2014 - June 30, 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</si>
</sst>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9">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8"/>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7">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Fill="1" applyBorder="1" applyAlignment="1" applyProtection="1">
      <alignment/>
      <protection locked="0"/>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13"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10"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1" fillId="0" borderId="0" xfId="0" applyFont="1" applyFill="1" applyBorder="1" applyAlignment="1" applyProtection="1">
      <alignment horizontal="left"/>
      <protection locked="0"/>
    </xf>
    <xf numFmtId="39" fontId="0" fillId="33" borderId="13" xfId="0" applyNumberFormat="1" applyFill="1" applyBorder="1" applyAlignment="1" applyProtection="1">
      <alignment/>
      <protection locked="0"/>
    </xf>
    <xf numFmtId="39" fontId="0" fillId="33" borderId="15" xfId="0" applyNumberFormat="1" applyFill="1" applyBorder="1" applyAlignment="1" applyProtection="1">
      <alignment/>
      <protection locked="0"/>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10" fillId="0" borderId="0" xfId="0" applyFont="1" applyAlignment="1">
      <alignment/>
    </xf>
    <xf numFmtId="43" fontId="0" fillId="33" borderId="0" xfId="0" applyNumberFormat="1" applyFill="1" applyAlignment="1" applyProtection="1">
      <alignment/>
      <protection locked="0"/>
    </xf>
    <xf numFmtId="43" fontId="0" fillId="0" borderId="0" xfId="42" applyFont="1" applyFill="1" applyBorder="1" applyAlignment="1" applyProtection="1">
      <alignment/>
      <protection locked="0"/>
    </xf>
    <xf numFmtId="43" fontId="0" fillId="0" borderId="13" xfId="42" applyFont="1" applyFill="1" applyBorder="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6" fillId="0" borderId="0" xfId="0" applyFont="1" applyBorder="1" applyAlignment="1">
      <alignment horizontal="center" vertical="top"/>
    </xf>
    <xf numFmtId="0" fontId="6" fillId="0" borderId="13" xfId="0" applyFont="1" applyBorder="1" applyAlignment="1">
      <alignment horizontal="center" vertical="top"/>
    </xf>
    <xf numFmtId="0" fontId="0" fillId="0" borderId="0" xfId="0" applyBorder="1" applyAlignment="1">
      <alignment horizontal="center"/>
    </xf>
    <xf numFmtId="0" fontId="0" fillId="0" borderId="13" xfId="0" applyBorder="1" applyAlignment="1">
      <alignment horizontal="center"/>
    </xf>
    <xf numFmtId="0" fontId="6" fillId="0" borderId="0" xfId="0" applyFont="1" applyFill="1" applyAlignment="1" applyProtection="1">
      <alignment horizontal="center"/>
      <protection/>
    </xf>
    <xf numFmtId="0" fontId="0" fillId="0" borderId="0" xfId="0" applyFill="1" applyAlignment="1">
      <alignment/>
    </xf>
    <xf numFmtId="0" fontId="1" fillId="0" borderId="13"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xf>
    <xf numFmtId="0" fontId="0" fillId="0" borderId="0" xfId="0" applyBorder="1" applyAlignment="1">
      <alignment/>
    </xf>
    <xf numFmtId="0" fontId="0" fillId="0" borderId="13" xfId="0" applyBorder="1" applyAlignment="1">
      <alignment/>
    </xf>
    <xf numFmtId="0" fontId="1" fillId="0" borderId="16" xfId="0" applyFont="1" applyFill="1" applyBorder="1" applyAlignment="1" applyProtection="1">
      <alignment horizontal="center" vertical="center" wrapText="1"/>
      <protection locked="0"/>
    </xf>
    <xf numFmtId="0" fontId="1" fillId="33" borderId="16" xfId="0" applyFont="1" applyFill="1" applyBorder="1" applyAlignment="1" applyProtection="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6" xfId="0" applyFont="1" applyBorder="1" applyAlignment="1" applyProtection="1">
      <alignment horizontal="center"/>
      <protection/>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0" fontId="14" fillId="0" borderId="0" xfId="0" applyFont="1" applyAlignment="1" quotePrefix="1">
      <alignment horizontal="center"/>
    </xf>
    <xf numFmtId="0" fontId="14" fillId="0" borderId="0" xfId="0" applyFont="1" applyAlignment="1">
      <alignment horizontal="center"/>
    </xf>
    <xf numFmtId="0" fontId="0" fillId="0" borderId="15" xfId="0" applyBorder="1" applyAlignment="1">
      <alignment horizontal="center"/>
    </xf>
    <xf numFmtId="0" fontId="1" fillId="0" borderId="19" xfId="0" applyFont="1" applyFill="1" applyBorder="1" applyAlignment="1" applyProtection="1">
      <alignment horizontal="right"/>
      <protection locked="0"/>
    </xf>
    <xf numFmtId="0" fontId="1" fillId="0" borderId="20" xfId="0" applyFont="1" applyFill="1" applyBorder="1" applyAlignment="1" applyProtection="1">
      <alignment horizontal="right"/>
      <protection locked="0"/>
    </xf>
    <xf numFmtId="0" fontId="1" fillId="0" borderId="21" xfId="0" applyFont="1" applyFill="1" applyBorder="1" applyAlignment="1" applyProtection="1">
      <alignment horizontal="right"/>
      <protection locked="0"/>
    </xf>
    <xf numFmtId="0" fontId="1" fillId="0" borderId="13" xfId="0" applyFont="1" applyFill="1" applyBorder="1" applyAlignment="1" applyProtection="1">
      <alignment horizontal="right"/>
      <protection locked="0"/>
    </xf>
    <xf numFmtId="39" fontId="0" fillId="0" borderId="20" xfId="0" applyNumberFormat="1" applyFill="1" applyBorder="1" applyAlignment="1" applyProtection="1">
      <alignment horizontal="right"/>
      <protection locked="0"/>
    </xf>
    <xf numFmtId="39" fontId="0" fillId="0" borderId="13" xfId="0" applyNumberFormat="1" applyFill="1" applyBorder="1" applyAlignment="1" applyProtection="1">
      <alignment horizontal="right"/>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8" fillId="0" borderId="19" xfId="0" applyFont="1" applyBorder="1" applyAlignment="1">
      <alignment horizontal="left" wrapText="1"/>
    </xf>
    <xf numFmtId="0" fontId="8" fillId="0" borderId="20" xfId="0" applyFont="1" applyBorder="1" applyAlignment="1">
      <alignment horizontal="left" wrapText="1"/>
    </xf>
    <xf numFmtId="0" fontId="8" fillId="0" borderId="24" xfId="0" applyFont="1" applyBorder="1" applyAlignment="1">
      <alignment horizontal="left" wrapText="1"/>
    </xf>
    <xf numFmtId="0" fontId="0" fillId="33" borderId="25"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0" borderId="0"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1" fillId="0" borderId="25" xfId="0" applyFont="1" applyBorder="1" applyAlignment="1">
      <alignment horizontal="left" vertical="center" wrapText="1"/>
    </xf>
    <xf numFmtId="0" fontId="1" fillId="0" borderId="15" xfId="0" applyFont="1" applyBorder="1" applyAlignment="1">
      <alignment horizontal="left" vertical="center" wrapText="1"/>
    </xf>
    <xf numFmtId="0" fontId="1" fillId="0" borderId="26" xfId="0" applyFont="1" applyBorder="1" applyAlignment="1">
      <alignment horizontal="left"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left" vertical="center"/>
    </xf>
    <xf numFmtId="0" fontId="1" fillId="0" borderId="15" xfId="0" applyFont="1" applyBorder="1" applyAlignment="1">
      <alignment horizontal="left" vertical="center"/>
    </xf>
    <xf numFmtId="0" fontId="1" fillId="0" borderId="26"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 fillId="0" borderId="27"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6" fillId="0" borderId="0" xfId="0" applyFont="1" applyBorder="1" applyAlignment="1" applyProtection="1">
      <alignment horizontal="center"/>
      <protection/>
    </xf>
    <xf numFmtId="0" fontId="1" fillId="0" borderId="28" xfId="0" applyFont="1" applyBorder="1" applyAlignment="1" applyProtection="1">
      <alignment horizontal="center" vertical="center" wrapText="1"/>
      <protection/>
    </xf>
    <xf numFmtId="0" fontId="0" fillId="0" borderId="29" xfId="0" applyBorder="1"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0" borderId="16"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31" xfId="0" applyFont="1" applyBorder="1" applyAlignment="1" applyProtection="1">
      <alignment horizontal="center" wrapText="1"/>
      <protection/>
    </xf>
    <xf numFmtId="0" fontId="0" fillId="33" borderId="0" xfId="0" applyFont="1" applyFill="1" applyBorder="1" applyAlignment="1" applyProtection="1">
      <alignment horizontal="left"/>
      <protection locked="0"/>
    </xf>
    <xf numFmtId="0" fontId="14" fillId="0" borderId="0" xfId="0" applyFont="1" applyBorder="1" applyAlignment="1" applyProtection="1" quotePrefix="1">
      <alignment horizontal="center"/>
      <protection locked="0"/>
    </xf>
    <xf numFmtId="0" fontId="1" fillId="0" borderId="0" xfId="0" applyFont="1" applyBorder="1" applyAlignment="1" applyProtection="1">
      <alignment horizontal="left"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 fillId="0" borderId="29"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4"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3" fillId="0" borderId="31" xfId="0" applyFont="1" applyFill="1" applyBorder="1" applyAlignment="1" applyProtection="1" quotePrefix="1">
      <alignment horizontal="center" wrapText="1"/>
      <protection/>
    </xf>
    <xf numFmtId="0" fontId="13" fillId="0" borderId="31" xfId="0" applyFont="1" applyFill="1" applyBorder="1" applyAlignment="1" applyProtection="1">
      <alignment horizontal="center" wrapText="1"/>
      <protection/>
    </xf>
    <xf numFmtId="0" fontId="1" fillId="0" borderId="29" xfId="0" applyFont="1" applyBorder="1" applyAlignment="1" applyProtection="1">
      <alignment horizontal="left" vertical="center"/>
      <protection/>
    </xf>
    <xf numFmtId="0" fontId="14" fillId="0" borderId="31" xfId="0" applyFont="1" applyBorder="1" applyAlignment="1" applyProtection="1" quotePrefix="1">
      <alignment horizontal="center" wrapText="1"/>
      <protection/>
    </xf>
    <xf numFmtId="0" fontId="14" fillId="0" borderId="31" xfId="0" applyFont="1" applyBorder="1" applyAlignment="1" applyProtection="1">
      <alignment horizontal="center" wrapText="1"/>
      <protection/>
    </xf>
    <xf numFmtId="0" fontId="1" fillId="0" borderId="0" xfId="0" applyFont="1" applyBorder="1" applyAlignment="1" applyProtection="1">
      <alignment horizontal="left" vertical="center" wrapText="1"/>
      <protection/>
    </xf>
    <xf numFmtId="0" fontId="9" fillId="0" borderId="31" xfId="0" applyFont="1" applyFill="1" applyBorder="1" applyAlignment="1" applyProtection="1">
      <alignment horizontal="center" wrapText="1"/>
      <protection/>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locked="0"/>
    </xf>
    <xf numFmtId="0" fontId="6" fillId="0" borderId="0" xfId="0" applyFont="1" applyFill="1" applyAlignment="1" applyProtection="1">
      <alignment horizontal="center"/>
      <protection/>
    </xf>
    <xf numFmtId="0" fontId="14" fillId="0" borderId="0" xfId="0" applyFont="1" applyBorder="1" applyAlignment="1" applyProtection="1" quotePrefix="1">
      <alignment horizontal="center"/>
      <protection locked="0"/>
    </xf>
    <xf numFmtId="0" fontId="14" fillId="0" borderId="0" xfId="0" applyFont="1" applyBorder="1" applyAlignment="1" applyProtection="1">
      <alignment horizontal="center"/>
      <protection locked="0"/>
    </xf>
    <xf numFmtId="0" fontId="6" fillId="0" borderId="0" xfId="0" applyFont="1" applyFill="1" applyAlignment="1" applyProtection="1">
      <alignment horizontal="left"/>
      <protection/>
    </xf>
    <xf numFmtId="0" fontId="6" fillId="0" borderId="31" xfId="0" applyFont="1" applyBorder="1" applyAlignment="1" applyProtection="1">
      <alignment horizontal="center"/>
      <protection/>
    </xf>
    <xf numFmtId="0" fontId="0" fillId="0" borderId="17" xfId="0" applyBorder="1" applyAlignment="1">
      <alignment horizontal="center"/>
    </xf>
    <xf numFmtId="0" fontId="0" fillId="0" borderId="17" xfId="0" applyFill="1" applyBorder="1" applyAlignment="1">
      <alignment horizontal="center"/>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A6" sqref="A6:H6"/>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112" t="s">
        <v>28</v>
      </c>
      <c r="B1" s="112"/>
      <c r="C1" s="112"/>
      <c r="D1" s="112"/>
      <c r="E1" s="112"/>
      <c r="F1" s="112"/>
      <c r="G1" s="112"/>
      <c r="H1" s="112"/>
    </row>
    <row r="2" spans="1:8" ht="17.25">
      <c r="A2" s="2" t="s">
        <v>94</v>
      </c>
      <c r="B2" s="2"/>
      <c r="C2" s="2"/>
      <c r="D2" s="2"/>
      <c r="E2" s="2"/>
      <c r="F2" s="2"/>
      <c r="G2" s="2"/>
      <c r="H2" s="2"/>
    </row>
    <row r="3" spans="1:8" ht="12.75">
      <c r="A3" s="102"/>
      <c r="B3" s="102"/>
      <c r="C3" s="102"/>
      <c r="D3" s="102"/>
      <c r="E3" s="102"/>
      <c r="F3" s="102"/>
      <c r="G3" s="102"/>
      <c r="H3" s="102"/>
    </row>
    <row r="4" spans="1:8" ht="17.25" customHeight="1">
      <c r="A4" s="113" t="str">
        <f>'SUMMARY - Year 1'!A4:H4</f>
        <v>(Insert Vendor Name)</v>
      </c>
      <c r="B4" s="113"/>
      <c r="C4" s="113"/>
      <c r="D4" s="113"/>
      <c r="E4" s="113"/>
      <c r="F4" s="113"/>
      <c r="G4" s="113"/>
      <c r="H4" s="113"/>
    </row>
    <row r="5" spans="1:8" ht="17.25" customHeight="1">
      <c r="A5" s="113" t="str">
        <f>'SUMMARY - Year 1'!A5:H5</f>
        <v>RFA 67-28</v>
      </c>
      <c r="B5" s="113"/>
      <c r="C5" s="113"/>
      <c r="D5" s="113"/>
      <c r="E5" s="113"/>
      <c r="F5" s="113"/>
      <c r="G5" s="113"/>
      <c r="H5" s="113"/>
    </row>
    <row r="6" spans="1:8" ht="15">
      <c r="A6" s="114" t="s">
        <v>128</v>
      </c>
      <c r="B6" s="114"/>
      <c r="C6" s="114"/>
      <c r="D6" s="114"/>
      <c r="E6" s="114"/>
      <c r="F6" s="114"/>
      <c r="G6" s="114"/>
      <c r="H6" s="114"/>
    </row>
    <row r="7" spans="1:8" ht="15.75" customHeight="1">
      <c r="A7" s="101"/>
      <c r="B7" s="101"/>
      <c r="C7" s="101"/>
      <c r="D7" s="101"/>
      <c r="E7" s="101"/>
      <c r="F7" s="101"/>
      <c r="G7" s="101"/>
      <c r="H7" s="101"/>
    </row>
    <row r="8" spans="1:8" ht="52.5" customHeight="1">
      <c r="A8" s="106" t="s">
        <v>1</v>
      </c>
      <c r="B8" s="107"/>
      <c r="C8" s="108"/>
      <c r="D8" s="57" t="s">
        <v>8</v>
      </c>
      <c r="E8" s="57" t="s">
        <v>108</v>
      </c>
      <c r="F8" s="57" t="str">
        <f>'SUMMARY - Year 1'!$F$8</f>
        <v>New Total          DOH Funds</v>
      </c>
      <c r="G8" s="57" t="str">
        <f>'SUMMARY - Year 1'!$G$8</f>
        <v>Matching Funds</v>
      </c>
      <c r="H8" s="57" t="str">
        <f>'SUMMARY - Year 1'!$H$8</f>
        <v>Full Project Costs</v>
      </c>
    </row>
    <row r="9" spans="1:9" ht="30" customHeight="1">
      <c r="A9" s="109" t="s">
        <v>45</v>
      </c>
      <c r="B9" s="110"/>
      <c r="C9" s="111"/>
      <c r="D9" s="29">
        <f>'SUMMARY - Year 1'!D9+'SUMMARY - Year 2'!D9+'SUMMARY - Year 3'!D9+'SUMMARY - Year 4'!D9+'SUMMARY - Year 5'!D9+'SUMMARY - Year 6'!D9</f>
        <v>0</v>
      </c>
      <c r="E9" s="29">
        <f>'SUMMARY - Year 1'!E9+'SUMMARY - Year 2'!E9+'SUMMARY - Year 3'!E9+'SUMMARY - Year 4'!E9+'SUMMARY - Year 5'!E9+'SUMMARY - Year 6'!E9</f>
        <v>0</v>
      </c>
      <c r="F9" s="29">
        <f>D9+E9</f>
        <v>0</v>
      </c>
      <c r="G9" s="29">
        <f>'SUMMARY - Year 1'!G9+'SUMMARY - Year 2'!G9+'SUMMARY - Year 3'!G9+'SUMMARY - Year 4'!G9+'SUMMARY - Year 5'!G9+'SUMMARY - Year 6'!G9</f>
        <v>0</v>
      </c>
      <c r="H9" s="31">
        <f>D9+E9+G9</f>
        <v>0</v>
      </c>
      <c r="I9" s="47"/>
    </row>
    <row r="10" spans="1:9" ht="30" customHeight="1">
      <c r="A10" s="103" t="s">
        <v>47</v>
      </c>
      <c r="B10" s="104"/>
      <c r="C10" s="105"/>
      <c r="D10" s="29">
        <f>'SUMMARY - Year 1'!D10+'SUMMARY - Year 2'!D10+'SUMMARY - Year 3'!D10+'SUMMARY - Year 4'!D10+'SUMMARY - Year 5'!D10+'SUMMARY - Year 6'!D10</f>
        <v>0</v>
      </c>
      <c r="E10" s="29">
        <f>'SUMMARY - Year 1'!E10+'SUMMARY - Year 2'!E10+'SUMMARY - Year 3'!E10+'SUMMARY - Year 4'!E10+'SUMMARY - Year 5'!E10+'SUMMARY - Year 6'!E10</f>
        <v>0</v>
      </c>
      <c r="F10" s="29">
        <f aca="true" t="shared" si="0" ref="F10:F16">D10+E10</f>
        <v>0</v>
      </c>
      <c r="G10" s="29">
        <f>'SUMMARY - Year 1'!G10+'SUMMARY - Year 2'!G10+'SUMMARY - Year 3'!G10+'SUMMARY - Year 4'!G10+'SUMMARY - Year 5'!G10+'SUMMARY - Year 6'!G10</f>
        <v>0</v>
      </c>
      <c r="H10" s="31">
        <f aca="true" t="shared" si="1" ref="H10:H16">D10+E10+G10</f>
        <v>0</v>
      </c>
      <c r="I10" s="47"/>
    </row>
    <row r="11" spans="1:9" ht="30" customHeight="1">
      <c r="A11" s="103" t="s">
        <v>44</v>
      </c>
      <c r="B11" s="104"/>
      <c r="C11" s="105"/>
      <c r="D11" s="29">
        <f>'SUMMARY - Year 1'!D11+'SUMMARY - Year 2'!D11+'SUMMARY - Year 3'!D11+'SUMMARY - Year 4'!D11+'SUMMARY - Year 5'!D11+'SUMMARY - Year 6'!D11</f>
        <v>0</v>
      </c>
      <c r="E11" s="29">
        <f>'SUMMARY - Year 1'!E11+'SUMMARY - Year 2'!E11+'SUMMARY - Year 3'!E11+'SUMMARY - Year 4'!E11+'SUMMARY - Year 5'!E11+'SUMMARY - Year 6'!E11</f>
        <v>0</v>
      </c>
      <c r="F11" s="29">
        <f t="shared" si="0"/>
        <v>0</v>
      </c>
      <c r="G11" s="29">
        <f>'SUMMARY - Year 1'!G11+'SUMMARY - Year 2'!G11+'SUMMARY - Year 3'!G11+'SUMMARY - Year 4'!G11+'SUMMARY - Year 5'!G11+'SUMMARY - Year 6'!G11</f>
        <v>0</v>
      </c>
      <c r="H11" s="31">
        <f t="shared" si="1"/>
        <v>0</v>
      </c>
      <c r="I11" s="47"/>
    </row>
    <row r="12" spans="1:9" ht="30" customHeight="1">
      <c r="A12" s="103" t="s">
        <v>43</v>
      </c>
      <c r="B12" s="104"/>
      <c r="C12" s="105"/>
      <c r="D12" s="29">
        <f>'SUMMARY - Year 1'!D12+'SUMMARY - Year 2'!D12+'SUMMARY - Year 3'!D12+'SUMMARY - Year 4'!D12+'SUMMARY - Year 5'!D12+'SUMMARY - Year 6'!D12</f>
        <v>0</v>
      </c>
      <c r="E12" s="29">
        <f>'SUMMARY - Year 1'!E12+'SUMMARY - Year 2'!E12+'SUMMARY - Year 3'!E12+'SUMMARY - Year 4'!E12+'SUMMARY - Year 5'!E12+'SUMMARY - Year 6'!E12</f>
        <v>0</v>
      </c>
      <c r="F12" s="29">
        <f t="shared" si="0"/>
        <v>0</v>
      </c>
      <c r="G12" s="29">
        <f>'SUMMARY - Year 1'!G12+'SUMMARY - Year 2'!G12+'SUMMARY - Year 3'!G12+'SUMMARY - Year 4'!G12+'SUMMARY - Year 5'!G12+'SUMMARY - Year 6'!G12</f>
        <v>0</v>
      </c>
      <c r="H12" s="31">
        <f t="shared" si="1"/>
        <v>0</v>
      </c>
      <c r="I12" s="47"/>
    </row>
    <row r="13" spans="1:9" ht="30" customHeight="1">
      <c r="A13" s="103" t="s">
        <v>42</v>
      </c>
      <c r="B13" s="104"/>
      <c r="C13" s="105"/>
      <c r="D13" s="29">
        <f>'SUMMARY - Year 1'!D13+'SUMMARY - Year 2'!D13+'SUMMARY - Year 3'!D13+'SUMMARY - Year 4'!D13+'SUMMARY - Year 5'!D13+'SUMMARY - Year 6'!D13</f>
        <v>0</v>
      </c>
      <c r="E13" s="29">
        <f>'SUMMARY - Year 1'!E13+'SUMMARY - Year 2'!E13+'SUMMARY - Year 3'!E13+'SUMMARY - Year 4'!E13+'SUMMARY - Year 5'!E13+'SUMMARY - Year 6'!E13</f>
        <v>0</v>
      </c>
      <c r="F13" s="29">
        <f t="shared" si="0"/>
        <v>0</v>
      </c>
      <c r="G13" s="29">
        <f>'SUMMARY - Year 1'!G13+'SUMMARY - Year 2'!G13+'SUMMARY - Year 3'!G13+'SUMMARY - Year 4'!G13+'SUMMARY - Year 5'!G13+'SUMMARY - Year 6'!G13</f>
        <v>0</v>
      </c>
      <c r="H13" s="31">
        <f t="shared" si="1"/>
        <v>0</v>
      </c>
      <c r="I13" s="47"/>
    </row>
    <row r="14" spans="1:9" ht="30.75" customHeight="1">
      <c r="A14" s="103" t="s">
        <v>41</v>
      </c>
      <c r="B14" s="104"/>
      <c r="C14" s="105"/>
      <c r="D14" s="29">
        <f>'SUMMARY - Year 1'!D14+'SUMMARY - Year 2'!D14+'SUMMARY - Year 3'!D14+'SUMMARY - Year 4'!D14+'SUMMARY - Year 5'!D14+'SUMMARY - Year 6'!D14</f>
        <v>0</v>
      </c>
      <c r="E14" s="29">
        <f>'SUMMARY - Year 1'!E14+'SUMMARY - Year 2'!E14+'SUMMARY - Year 3'!E14+'SUMMARY - Year 4'!E14+'SUMMARY - Year 5'!E14+'SUMMARY - Year 6'!E14</f>
        <v>0</v>
      </c>
      <c r="F14" s="29">
        <f t="shared" si="0"/>
        <v>0</v>
      </c>
      <c r="G14" s="29">
        <f>'SUMMARY - Year 1'!G14+'SUMMARY - Year 2'!G14+'SUMMARY - Year 3'!G14+'SUMMARY - Year 4'!G14+'SUMMARY - Year 5'!G14+'SUMMARY - Year 6'!G14</f>
        <v>0</v>
      </c>
      <c r="H14" s="31">
        <f t="shared" si="1"/>
        <v>0</v>
      </c>
      <c r="I14" s="47"/>
    </row>
    <row r="15" spans="1:9" ht="30" customHeight="1">
      <c r="A15" s="103" t="s">
        <v>40</v>
      </c>
      <c r="B15" s="104"/>
      <c r="C15" s="105"/>
      <c r="D15" s="29">
        <f>'SUMMARY - Year 1'!D15+'SUMMARY - Year 2'!D15+'SUMMARY - Year 3'!D15+'SUMMARY - Year 4'!D15+'SUMMARY - Year 5'!D15+'SUMMARY - Year 6'!D15</f>
        <v>0</v>
      </c>
      <c r="E15" s="29">
        <f>'SUMMARY - Year 1'!E15+'SUMMARY - Year 2'!E15+'SUMMARY - Year 3'!E15+'SUMMARY - Year 4'!E15+'SUMMARY - Year 5'!E15+'SUMMARY - Year 6'!E15</f>
        <v>0</v>
      </c>
      <c r="F15" s="29">
        <f t="shared" si="0"/>
        <v>0</v>
      </c>
      <c r="G15" s="29">
        <f>'SUMMARY - Year 1'!G15+'SUMMARY - Year 2'!G15+'SUMMARY - Year 3'!G15+'SUMMARY - Year 4'!G15+'SUMMARY - Year 5'!G15+'SUMMARY - Year 6'!G15</f>
        <v>0</v>
      </c>
      <c r="H15" s="31">
        <f t="shared" si="1"/>
        <v>0</v>
      </c>
      <c r="I15" s="47"/>
    </row>
    <row r="16" spans="1:9" ht="30.75" customHeight="1">
      <c r="A16" s="103" t="s">
        <v>39</v>
      </c>
      <c r="B16" s="104"/>
      <c r="C16" s="105"/>
      <c r="D16" s="29">
        <f>'SUMMARY - Year 1'!D16+'SUMMARY - Year 2'!D16+'SUMMARY - Year 3'!D16+'SUMMARY - Year 4'!D16+'SUMMARY - Year 5'!D16+'SUMMARY - Year 6'!D16</f>
        <v>0</v>
      </c>
      <c r="E16" s="29">
        <f>'SUMMARY - Year 1'!E16+'SUMMARY - Year 2'!E16+'SUMMARY - Year 3'!E16+'SUMMARY - Year 4'!E16+'SUMMARY - Year 5'!E16+'SUMMARY - Year 6'!E16</f>
        <v>0</v>
      </c>
      <c r="F16" s="29">
        <f t="shared" si="0"/>
        <v>0</v>
      </c>
      <c r="G16" s="29">
        <f>'SUMMARY - Year 1'!G16+'SUMMARY - Year 2'!G16+'SUMMARY - Year 3'!G16+'SUMMARY - Year 4'!G16+'SUMMARY - Year 5'!G16+'SUMMARY - Year 6'!G16</f>
        <v>0</v>
      </c>
      <c r="H16" s="31">
        <f t="shared" si="1"/>
        <v>0</v>
      </c>
      <c r="I16" s="47"/>
    </row>
    <row r="17" spans="1:9" ht="30.75" customHeight="1">
      <c r="A17" s="103" t="s">
        <v>10</v>
      </c>
      <c r="B17" s="104"/>
      <c r="C17" s="105"/>
      <c r="D17" s="31">
        <f>SUM(D9:D16)</f>
        <v>0</v>
      </c>
      <c r="E17" s="1">
        <f>SUM(E9:E16)</f>
        <v>0</v>
      </c>
      <c r="F17" s="1">
        <f>SUM(F9:F16)</f>
        <v>0</v>
      </c>
      <c r="G17" s="1">
        <f>SUM(G9:G16)</f>
        <v>0</v>
      </c>
      <c r="H17" s="1">
        <f>SUM(H9:H16)</f>
        <v>0</v>
      </c>
      <c r="I17" s="47"/>
    </row>
    <row r="18" spans="1:8" ht="12.75">
      <c r="A18" s="84"/>
      <c r="B18" s="84"/>
      <c r="C18" s="84"/>
      <c r="D18" s="84"/>
      <c r="E18" s="84"/>
      <c r="F18" s="84"/>
      <c r="G18" s="84"/>
      <c r="H18" s="84"/>
    </row>
    <row r="19" spans="1:8" ht="33.75" customHeight="1">
      <c r="A19" s="93" t="s">
        <v>46</v>
      </c>
      <c r="B19" s="94"/>
      <c r="C19" s="94"/>
      <c r="D19" s="94"/>
      <c r="E19" s="94"/>
      <c r="F19" s="94"/>
      <c r="G19" s="94"/>
      <c r="H19" s="95"/>
    </row>
    <row r="20" spans="1:8" ht="15" customHeight="1">
      <c r="A20" s="98"/>
      <c r="B20" s="99"/>
      <c r="C20" s="99"/>
      <c r="D20" s="99"/>
      <c r="E20" s="99"/>
      <c r="F20" s="100"/>
      <c r="G20" s="38"/>
      <c r="H20" s="91"/>
    </row>
    <row r="21" spans="1:8" ht="15" customHeight="1">
      <c r="A21" s="96"/>
      <c r="B21" s="97"/>
      <c r="C21" s="97"/>
      <c r="D21" s="97"/>
      <c r="E21" s="97"/>
      <c r="F21" s="100"/>
      <c r="G21" s="39"/>
      <c r="H21" s="91"/>
    </row>
    <row r="22" spans="1:8" ht="15" customHeight="1">
      <c r="A22" s="96"/>
      <c r="B22" s="97"/>
      <c r="C22" s="97"/>
      <c r="D22" s="97"/>
      <c r="E22" s="97"/>
      <c r="F22" s="100"/>
      <c r="G22" s="39"/>
      <c r="H22" s="91"/>
    </row>
    <row r="23" spans="1:8" ht="15" customHeight="1">
      <c r="A23" s="96"/>
      <c r="B23" s="97"/>
      <c r="C23" s="97"/>
      <c r="D23" s="97"/>
      <c r="E23" s="97"/>
      <c r="F23" s="100"/>
      <c r="G23" s="39"/>
      <c r="H23" s="91"/>
    </row>
    <row r="24" spans="1:8" ht="15" customHeight="1">
      <c r="A24" s="96"/>
      <c r="B24" s="97"/>
      <c r="C24" s="97"/>
      <c r="D24" s="97"/>
      <c r="E24" s="97"/>
      <c r="F24" s="100"/>
      <c r="G24" s="38"/>
      <c r="H24" s="91"/>
    </row>
    <row r="25" spans="1:10" ht="12.75">
      <c r="A25" s="85" t="s">
        <v>8</v>
      </c>
      <c r="B25" s="86"/>
      <c r="C25" s="86"/>
      <c r="D25" s="70"/>
      <c r="E25" s="62"/>
      <c r="F25" s="100"/>
      <c r="G25" s="89">
        <f>SUM(G20:G24)</f>
        <v>0</v>
      </c>
      <c r="H25" s="91"/>
      <c r="I25" s="37"/>
      <c r="J25" s="37"/>
    </row>
    <row r="26" spans="1:8" ht="12.75">
      <c r="A26" s="87"/>
      <c r="B26" s="88"/>
      <c r="C26" s="88"/>
      <c r="D26" s="71"/>
      <c r="E26" s="63"/>
      <c r="F26" s="101"/>
      <c r="G26" s="90"/>
      <c r="H26" s="92"/>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82" t="s">
        <v>73</v>
      </c>
      <c r="B38" s="83"/>
      <c r="C38" s="83"/>
      <c r="D38" s="83"/>
      <c r="E38" s="83"/>
      <c r="F38" s="83"/>
      <c r="G38" s="83"/>
      <c r="H38" s="83"/>
    </row>
  </sheetData>
  <sheetProtection password="EDCC" sheet="1" objects="1" scenarios="1"/>
  <mergeCells count="28">
    <mergeCell ref="A17:C17"/>
    <mergeCell ref="A15:C15"/>
    <mergeCell ref="A23:E23"/>
    <mergeCell ref="A24:E24"/>
    <mergeCell ref="A1:H1"/>
    <mergeCell ref="A4:H4"/>
    <mergeCell ref="A5:H5"/>
    <mergeCell ref="A6:H6"/>
    <mergeCell ref="A16:C16"/>
    <mergeCell ref="A12:C12"/>
    <mergeCell ref="A3:H3"/>
    <mergeCell ref="A7:H7"/>
    <mergeCell ref="A13:C13"/>
    <mergeCell ref="A14:C14"/>
    <mergeCell ref="A8:C8"/>
    <mergeCell ref="A9:C9"/>
    <mergeCell ref="A10:C10"/>
    <mergeCell ref="A11:C11"/>
    <mergeCell ref="A38:H38"/>
    <mergeCell ref="A18:H18"/>
    <mergeCell ref="A25:C26"/>
    <mergeCell ref="G25:G26"/>
    <mergeCell ref="H20:H26"/>
    <mergeCell ref="A19:H19"/>
    <mergeCell ref="A21:E21"/>
    <mergeCell ref="A22:E22"/>
    <mergeCell ref="A20:E20"/>
    <mergeCell ref="F20:F26"/>
  </mergeCells>
  <printOptions horizontalCentered="1"/>
  <pageMargins left="0.5" right="0.5" top="0.5" bottom="0" header="0" footer="0.25"/>
  <pageSetup blackAndWhite="1" fitToHeight="1" fitToWidth="1" horizontalDpi="300" verticalDpi="300" orientation="portrait" scale="79" r:id="rId1"/>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C19">
      <selection activeCell="F8" sqref="F8:F12"/>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112" t="str">
        <f>'BUDGET DETAILS - Year 5'!$A$1</f>
        <v>Appendix C</v>
      </c>
      <c r="B1" s="112"/>
      <c r="C1" s="112"/>
      <c r="D1" s="112"/>
      <c r="E1" s="112"/>
      <c r="F1" s="112"/>
      <c r="G1" s="112"/>
      <c r="H1" s="112"/>
    </row>
    <row r="2" spans="1:8" ht="17.25">
      <c r="A2" s="2" t="s">
        <v>0</v>
      </c>
      <c r="B2" s="2"/>
      <c r="C2" s="2"/>
      <c r="D2" s="2"/>
      <c r="E2" s="2"/>
      <c r="F2" s="2"/>
      <c r="G2" s="2"/>
      <c r="H2" s="2"/>
    </row>
    <row r="3" spans="1:8" ht="12.75">
      <c r="A3" s="102"/>
      <c r="B3" s="102"/>
      <c r="C3" s="102"/>
      <c r="D3" s="102"/>
      <c r="E3" s="102"/>
      <c r="F3" s="102"/>
      <c r="G3" s="102"/>
      <c r="H3" s="102"/>
    </row>
    <row r="4" spans="1:8" ht="17.25" customHeight="1">
      <c r="A4" s="113" t="str">
        <f>'BUDGET DETAILS - Year 5'!$A$2</f>
        <v>(Insert Vendor Name)</v>
      </c>
      <c r="B4" s="113"/>
      <c r="C4" s="113"/>
      <c r="D4" s="113"/>
      <c r="E4" s="113"/>
      <c r="F4" s="113"/>
      <c r="G4" s="113"/>
      <c r="H4" s="113"/>
    </row>
    <row r="5" spans="1:8" ht="17.25" customHeight="1">
      <c r="A5" s="113" t="str">
        <f>'BUDGET DETAILS - Year 5'!$A$3</f>
        <v>RFA 67-28</v>
      </c>
      <c r="B5" s="113"/>
      <c r="C5" s="113"/>
      <c r="D5" s="113"/>
      <c r="E5" s="113"/>
      <c r="F5" s="113"/>
      <c r="G5" s="113"/>
      <c r="H5" s="113"/>
    </row>
    <row r="6" spans="1:8" ht="15">
      <c r="A6" s="117" t="str">
        <f>'BUDGET DETAILS - Year 5'!$A$4</f>
        <v>(Insert Budget Period)</v>
      </c>
      <c r="B6" s="117"/>
      <c r="C6" s="117"/>
      <c r="D6" s="117"/>
      <c r="E6" s="117"/>
      <c r="F6" s="117"/>
      <c r="G6" s="117"/>
      <c r="H6" s="117"/>
    </row>
    <row r="7" spans="1:8" ht="15.75" customHeight="1">
      <c r="A7" s="101"/>
      <c r="B7" s="101"/>
      <c r="C7" s="101"/>
      <c r="D7" s="101"/>
      <c r="E7" s="101"/>
      <c r="F7" s="101"/>
      <c r="G7" s="101"/>
      <c r="H7" s="101"/>
    </row>
    <row r="8" spans="1:8" ht="52.5" customHeight="1">
      <c r="A8" s="106" t="s">
        <v>1</v>
      </c>
      <c r="B8" s="107"/>
      <c r="C8" s="108"/>
      <c r="D8" s="57" t="s">
        <v>96</v>
      </c>
      <c r="E8" s="57" t="str">
        <f>'BUDGET DETAILS - Year 5'!L6</f>
        <v>Amendment Type &amp; Number</v>
      </c>
      <c r="F8" s="57" t="s">
        <v>109</v>
      </c>
      <c r="G8" s="57" t="str">
        <f>'BUDGET DETAILS - Year 5'!T6</f>
        <v>Matching Funds              </v>
      </c>
      <c r="H8" s="57" t="str">
        <f>'BUDGET DETAILS - Year 5'!U6</f>
        <v>Full Project Costs</v>
      </c>
    </row>
    <row r="9" spans="1:9" ht="30" customHeight="1">
      <c r="A9" s="109" t="s">
        <v>45</v>
      </c>
      <c r="B9" s="110"/>
      <c r="C9" s="111"/>
      <c r="D9" s="29">
        <f>SUM('BUDGET DETAILS - Year 5'!D115:K115)</f>
        <v>0</v>
      </c>
      <c r="E9" s="29">
        <f>SUM('BUDGET DETAILS - Year 5'!L115:S115)</f>
        <v>0</v>
      </c>
      <c r="F9" s="29">
        <f aca="true" t="shared" si="0" ref="F9:F16">D9+E9</f>
        <v>0</v>
      </c>
      <c r="G9" s="29">
        <f>'BUDGET DETAILS - Year 5'!T115</f>
        <v>0</v>
      </c>
      <c r="H9" s="31">
        <f>D9+G9+E9</f>
        <v>0</v>
      </c>
      <c r="I9" s="47">
        <f>IF(H9='BUDGET DETAILS - Year 5'!U115,"","ERROR")</f>
      </c>
    </row>
    <row r="10" spans="1:9" ht="30" customHeight="1">
      <c r="A10" s="103" t="s">
        <v>47</v>
      </c>
      <c r="B10" s="104"/>
      <c r="C10" s="105"/>
      <c r="D10" s="29">
        <f>SUM('BUDGET DETAILS - Year 5'!D140:K140)</f>
        <v>0</v>
      </c>
      <c r="E10" s="29">
        <f>SUM('BUDGET DETAILS - Year 5'!L140:S140)</f>
        <v>0</v>
      </c>
      <c r="F10" s="29">
        <f t="shared" si="0"/>
        <v>0</v>
      </c>
      <c r="G10" s="1">
        <f>'BUDGET DETAILS - Year 5'!T140</f>
        <v>0</v>
      </c>
      <c r="H10" s="31">
        <f aca="true" t="shared" si="1" ref="H10:H16">D10+G10+E10</f>
        <v>0</v>
      </c>
      <c r="I10" s="47">
        <f>IF(H10='BUDGET DETAILS - Year 5'!U140,"","ERROR")</f>
      </c>
    </row>
    <row r="11" spans="1:9" ht="30" customHeight="1">
      <c r="A11" s="103" t="s">
        <v>44</v>
      </c>
      <c r="B11" s="104"/>
      <c r="C11" s="105"/>
      <c r="D11" s="29">
        <f>SUM('BUDGET DETAILS - Year 5'!D166:K166)</f>
        <v>0</v>
      </c>
      <c r="E11" s="29">
        <f>SUM('BUDGET DETAILS - Year 5'!L166:S166)</f>
        <v>0</v>
      </c>
      <c r="F11" s="29">
        <f t="shared" si="0"/>
        <v>0</v>
      </c>
      <c r="G11" s="1">
        <f>'BUDGET DETAILS - Year 5'!T166</f>
        <v>0</v>
      </c>
      <c r="H11" s="31">
        <f t="shared" si="1"/>
        <v>0</v>
      </c>
      <c r="I11" s="47">
        <f>IF(H11='BUDGET DETAILS - Year 5'!U166,"","ERROR")</f>
      </c>
    </row>
    <row r="12" spans="1:9" ht="30" customHeight="1">
      <c r="A12" s="103" t="s">
        <v>43</v>
      </c>
      <c r="B12" s="104"/>
      <c r="C12" s="105"/>
      <c r="D12" s="29">
        <f>SUM('BUDGET DETAILS - Year 5'!D182:K182)</f>
        <v>0</v>
      </c>
      <c r="E12" s="29">
        <f>SUM('BUDGET DETAILS - Year 5'!L182:S182)</f>
        <v>0</v>
      </c>
      <c r="F12" s="29">
        <f t="shared" si="0"/>
        <v>0</v>
      </c>
      <c r="G12" s="1">
        <f>'BUDGET DETAILS - Year 5'!T182</f>
        <v>0</v>
      </c>
      <c r="H12" s="31">
        <f t="shared" si="1"/>
        <v>0</v>
      </c>
      <c r="I12" s="47">
        <f>IF(H12='BUDGET DETAILS - Year 5'!U182,"","ERROR")</f>
      </c>
    </row>
    <row r="13" spans="1:9" ht="30" customHeight="1">
      <c r="A13" s="103" t="s">
        <v>42</v>
      </c>
      <c r="B13" s="104"/>
      <c r="C13" s="105"/>
      <c r="D13" s="29">
        <f>SUM('BUDGET DETAILS - Year 5'!D198:K198)</f>
        <v>0</v>
      </c>
      <c r="E13" s="29">
        <f>SUM('BUDGET DETAILS - Year 5'!L198:S198)</f>
        <v>0</v>
      </c>
      <c r="F13" s="29">
        <f t="shared" si="0"/>
        <v>0</v>
      </c>
      <c r="G13" s="1">
        <f>'BUDGET DETAILS - Year 5'!T198</f>
        <v>0</v>
      </c>
      <c r="H13" s="31">
        <f t="shared" si="1"/>
        <v>0</v>
      </c>
      <c r="I13" s="47">
        <f>IF(H13='BUDGET DETAILS - Year 5'!U198,"","ERROR")</f>
      </c>
    </row>
    <row r="14" spans="1:9" ht="30.75" customHeight="1">
      <c r="A14" s="103" t="s">
        <v>41</v>
      </c>
      <c r="B14" s="104"/>
      <c r="C14" s="105"/>
      <c r="D14" s="29">
        <f>SUM('BUDGET DETAILS - Year 5'!D214:K214)</f>
        <v>0</v>
      </c>
      <c r="E14" s="29">
        <f>SUM('BUDGET DETAILS - Year 5'!L214:S214)</f>
        <v>0</v>
      </c>
      <c r="F14" s="29">
        <f t="shared" si="0"/>
        <v>0</v>
      </c>
      <c r="G14" s="1">
        <f>'BUDGET DETAILS - Year 5'!T214</f>
        <v>0</v>
      </c>
      <c r="H14" s="31">
        <f t="shared" si="1"/>
        <v>0</v>
      </c>
      <c r="I14" s="47">
        <f>IF(H14='BUDGET DETAILS - Year 5'!U214,"","ERROR")</f>
      </c>
    </row>
    <row r="15" spans="1:9" ht="30" customHeight="1">
      <c r="A15" s="103" t="s">
        <v>40</v>
      </c>
      <c r="B15" s="104"/>
      <c r="C15" s="105"/>
      <c r="D15" s="29">
        <f>SUM('BUDGET DETAILS - Year 5'!D235:K235)</f>
        <v>0</v>
      </c>
      <c r="E15" s="29">
        <f>SUM('BUDGET DETAILS - Year 5'!L235:S235)</f>
        <v>0</v>
      </c>
      <c r="F15" s="29">
        <f t="shared" si="0"/>
        <v>0</v>
      </c>
      <c r="G15" s="1">
        <f>'BUDGET DETAILS - Year 5'!T235</f>
        <v>0</v>
      </c>
      <c r="H15" s="31">
        <f t="shared" si="1"/>
        <v>0</v>
      </c>
      <c r="I15" s="47">
        <f>IF(H15='BUDGET DETAILS - Year 5'!U235,"","ERROR")</f>
      </c>
    </row>
    <row r="16" spans="1:9" ht="30.75" customHeight="1">
      <c r="A16" s="103" t="s">
        <v>39</v>
      </c>
      <c r="B16" s="104"/>
      <c r="C16" s="105"/>
      <c r="D16" s="29">
        <f>SUM('BUDGET DETAILS - Year 5'!D260:K260)</f>
        <v>0</v>
      </c>
      <c r="E16" s="29">
        <f>SUM('BUDGET DETAILS - Year 5'!L260:S260)</f>
        <v>0</v>
      </c>
      <c r="F16" s="29">
        <f t="shared" si="0"/>
        <v>0</v>
      </c>
      <c r="G16" s="1">
        <f>'BUDGET DETAILS - Year 5'!T260</f>
        <v>0</v>
      </c>
      <c r="H16" s="31">
        <f t="shared" si="1"/>
        <v>0</v>
      </c>
      <c r="I16" s="47">
        <f>IF(H16='BUDGET DETAILS - Year 5'!U260,"","ERROR")</f>
      </c>
    </row>
    <row r="17" spans="1:9" ht="30.75" customHeight="1">
      <c r="A17" s="103" t="s">
        <v>10</v>
      </c>
      <c r="B17" s="104"/>
      <c r="C17" s="105"/>
      <c r="D17" s="31">
        <f>SUM(D9:D16)</f>
        <v>0</v>
      </c>
      <c r="E17" s="31">
        <f>SUM(E9:E16)</f>
        <v>0</v>
      </c>
      <c r="F17" s="31">
        <f>SUM(F9:F16)</f>
        <v>0</v>
      </c>
      <c r="G17" s="1">
        <f>SUM(G9:G16)</f>
        <v>0</v>
      </c>
      <c r="H17" s="1">
        <f>SUM(H9:H16)</f>
        <v>0</v>
      </c>
      <c r="I17" s="47">
        <f>IF(H17='BUDGET DETAILS - Year 5'!U262,"","ERROR")</f>
      </c>
    </row>
    <row r="18" spans="1:8" ht="12.75">
      <c r="A18" s="84"/>
      <c r="B18" s="84"/>
      <c r="C18" s="84"/>
      <c r="D18" s="84"/>
      <c r="E18" s="84"/>
      <c r="F18" s="84"/>
      <c r="G18" s="84"/>
      <c r="H18" s="84"/>
    </row>
    <row r="19" spans="1:8" ht="33.75" customHeight="1">
      <c r="A19" s="93" t="s">
        <v>46</v>
      </c>
      <c r="B19" s="94"/>
      <c r="C19" s="94"/>
      <c r="D19" s="94"/>
      <c r="E19" s="94"/>
      <c r="F19" s="94"/>
      <c r="G19" s="94"/>
      <c r="H19" s="95"/>
    </row>
    <row r="20" spans="1:8" ht="15" customHeight="1">
      <c r="A20" s="98"/>
      <c r="B20" s="99"/>
      <c r="C20" s="99"/>
      <c r="D20" s="99"/>
      <c r="E20" s="99"/>
      <c r="F20" s="100"/>
      <c r="G20" s="38"/>
      <c r="H20" s="91"/>
    </row>
    <row r="21" spans="1:8" ht="15" customHeight="1">
      <c r="A21" s="96"/>
      <c r="B21" s="97"/>
      <c r="C21" s="97"/>
      <c r="D21" s="97"/>
      <c r="E21" s="97"/>
      <c r="F21" s="100"/>
      <c r="G21" s="39"/>
      <c r="H21" s="91"/>
    </row>
    <row r="22" spans="1:8" ht="15" customHeight="1">
      <c r="A22" s="96"/>
      <c r="B22" s="97"/>
      <c r="C22" s="97"/>
      <c r="D22" s="97"/>
      <c r="E22" s="97"/>
      <c r="F22" s="100"/>
      <c r="G22" s="39"/>
      <c r="H22" s="91"/>
    </row>
    <row r="23" spans="1:8" ht="15" customHeight="1">
      <c r="A23" s="96"/>
      <c r="B23" s="97"/>
      <c r="C23" s="97"/>
      <c r="D23" s="97"/>
      <c r="E23" s="97"/>
      <c r="F23" s="100"/>
      <c r="G23" s="39"/>
      <c r="H23" s="91"/>
    </row>
    <row r="24" spans="1:8" ht="15" customHeight="1">
      <c r="A24" s="96"/>
      <c r="B24" s="97"/>
      <c r="C24" s="97"/>
      <c r="D24" s="97"/>
      <c r="E24" s="97"/>
      <c r="F24" s="100"/>
      <c r="G24" s="38"/>
      <c r="H24" s="91"/>
    </row>
    <row r="25" spans="1:10" ht="12.75">
      <c r="A25" s="115" t="s">
        <v>8</v>
      </c>
      <c r="B25" s="116"/>
      <c r="C25" s="116"/>
      <c r="D25" s="70"/>
      <c r="E25" s="62"/>
      <c r="F25" s="100"/>
      <c r="G25" s="89">
        <f>SUM(G20:G24)</f>
        <v>0</v>
      </c>
      <c r="H25" s="91"/>
      <c r="I25" s="37"/>
      <c r="J25" s="37"/>
    </row>
    <row r="26" spans="1:8" ht="12.75">
      <c r="A26" s="87"/>
      <c r="B26" s="88"/>
      <c r="C26" s="88"/>
      <c r="D26" s="71"/>
      <c r="E26" s="63"/>
      <c r="F26" s="101"/>
      <c r="G26" s="90"/>
      <c r="H26" s="92"/>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82" t="s">
        <v>89</v>
      </c>
      <c r="B38" s="83"/>
      <c r="C38" s="83"/>
      <c r="D38" s="83"/>
      <c r="E38" s="83"/>
      <c r="F38" s="83"/>
      <c r="G38" s="83"/>
      <c r="H38" s="83"/>
    </row>
  </sheetData>
  <sheetProtection password="EDCC" sheet="1" objects="1" scenarios="1"/>
  <mergeCells count="28">
    <mergeCell ref="A5:H5"/>
    <mergeCell ref="A6:H6"/>
    <mergeCell ref="F20:F26"/>
    <mergeCell ref="A20:E20"/>
    <mergeCell ref="A21:E21"/>
    <mergeCell ref="A22:E22"/>
    <mergeCell ref="A23:E23"/>
    <mergeCell ref="A24:E24"/>
    <mergeCell ref="A1:H1"/>
    <mergeCell ref="A3:H3"/>
    <mergeCell ref="A7:H7"/>
    <mergeCell ref="A13:C13"/>
    <mergeCell ref="A14:C14"/>
    <mergeCell ref="A8:C8"/>
    <mergeCell ref="A9:C9"/>
    <mergeCell ref="A10:C10"/>
    <mergeCell ref="A12:C12"/>
    <mergeCell ref="A4:H4"/>
    <mergeCell ref="A38:H38"/>
    <mergeCell ref="A11:C11"/>
    <mergeCell ref="A17:C17"/>
    <mergeCell ref="A15:C15"/>
    <mergeCell ref="A18:H18"/>
    <mergeCell ref="A25:C26"/>
    <mergeCell ref="G25:G26"/>
    <mergeCell ref="H20:H26"/>
    <mergeCell ref="A19:H19"/>
    <mergeCell ref="A16:C16"/>
  </mergeCells>
  <printOptions horizontalCentered="1"/>
  <pageMargins left="0.5" right="0.5" top="0.5" bottom="0" header="0" footer="0.25"/>
  <pageSetup blackAndWhite="1" fitToHeight="1" fitToWidth="1" horizontalDpi="300" verticalDpi="300" orientation="portrait" scale="79" r:id="rId1"/>
</worksheet>
</file>

<file path=xl/worksheets/sheet11.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8" activePane="bottomLeft" state="frozen"/>
      <selection pane="topLeft" activeCell="A1" sqref="A1:B1"/>
      <selection pane="bottomLeft" activeCell="D131" sqref="D13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38" t="s">
        <v>28</v>
      </c>
      <c r="B1" s="138"/>
      <c r="C1" s="138"/>
      <c r="D1" s="138"/>
      <c r="E1" s="138"/>
      <c r="F1" s="138"/>
      <c r="G1" s="138"/>
      <c r="H1" s="138"/>
      <c r="I1" s="138"/>
      <c r="J1" s="138"/>
      <c r="K1" s="138"/>
      <c r="L1" s="138"/>
      <c r="M1" s="138"/>
      <c r="N1" s="138"/>
      <c r="O1" s="138"/>
      <c r="P1" s="138"/>
      <c r="Q1" s="138"/>
      <c r="R1" s="138"/>
      <c r="S1" s="138"/>
      <c r="T1" s="138"/>
      <c r="U1" s="138"/>
    </row>
    <row r="2" spans="1:21" ht="15">
      <c r="A2" s="161" t="str">
        <f>'BUDGET DETAILS - Year 1 '!A2:U2</f>
        <v>(Insert Vendor Name)</v>
      </c>
      <c r="B2" s="161"/>
      <c r="C2" s="161"/>
      <c r="D2" s="161"/>
      <c r="E2" s="161"/>
      <c r="F2" s="161"/>
      <c r="G2" s="161"/>
      <c r="H2" s="161"/>
      <c r="I2" s="161"/>
      <c r="J2" s="161"/>
      <c r="K2" s="161"/>
      <c r="L2" s="161"/>
      <c r="M2" s="161"/>
      <c r="N2" s="161"/>
      <c r="O2" s="161"/>
      <c r="P2" s="161"/>
      <c r="Q2" s="161"/>
      <c r="R2" s="161"/>
      <c r="S2" s="161"/>
      <c r="T2" s="161"/>
      <c r="U2" s="161"/>
    </row>
    <row r="3" spans="1:21" ht="15">
      <c r="A3" s="161" t="str">
        <f>'BUDGET DETAILS - Year 1 '!A3:U3</f>
        <v>RFA 67-28</v>
      </c>
      <c r="B3" s="161"/>
      <c r="C3" s="161"/>
      <c r="D3" s="161"/>
      <c r="E3" s="161"/>
      <c r="F3" s="161"/>
      <c r="G3" s="161"/>
      <c r="H3" s="161"/>
      <c r="I3" s="161"/>
      <c r="J3" s="161"/>
      <c r="K3" s="161"/>
      <c r="L3" s="161"/>
      <c r="M3" s="161"/>
      <c r="N3" s="161"/>
      <c r="O3" s="161"/>
      <c r="P3" s="161"/>
      <c r="Q3" s="161"/>
      <c r="R3" s="161"/>
      <c r="S3" s="161"/>
      <c r="T3" s="161"/>
      <c r="U3" s="161"/>
    </row>
    <row r="4" spans="1:21" ht="15">
      <c r="A4" s="139" t="s">
        <v>52</v>
      </c>
      <c r="B4" s="139"/>
      <c r="C4" s="139"/>
      <c r="D4" s="139"/>
      <c r="E4" s="139"/>
      <c r="F4" s="139"/>
      <c r="G4" s="139"/>
      <c r="H4" s="139"/>
      <c r="I4" s="139"/>
      <c r="J4" s="139"/>
      <c r="K4" s="139"/>
      <c r="L4" s="139"/>
      <c r="M4" s="139"/>
      <c r="N4" s="139"/>
      <c r="O4" s="139"/>
      <c r="P4" s="139"/>
      <c r="Q4" s="139"/>
      <c r="R4" s="139"/>
      <c r="S4" s="139"/>
      <c r="T4" s="139"/>
      <c r="U4" s="139"/>
    </row>
    <row r="5" spans="1:21" s="10" customFormat="1" ht="3.75" customHeight="1" thickBot="1">
      <c r="A5" s="117"/>
      <c r="B5" s="117"/>
      <c r="C5" s="117"/>
      <c r="D5" s="117"/>
      <c r="E5" s="117"/>
      <c r="F5" s="117"/>
      <c r="G5" s="117"/>
      <c r="H5" s="117"/>
      <c r="I5" s="117"/>
      <c r="J5" s="117"/>
      <c r="K5" s="117"/>
      <c r="L5" s="117"/>
      <c r="M5" s="117"/>
      <c r="N5" s="117"/>
      <c r="O5" s="117"/>
      <c r="P5" s="117"/>
      <c r="Q5" s="117"/>
      <c r="R5" s="117"/>
      <c r="S5" s="117"/>
      <c r="T5" s="117"/>
      <c r="U5" s="117"/>
    </row>
    <row r="6" spans="1:21" s="10" customFormat="1" ht="25.5" customHeight="1">
      <c r="A6" s="118" t="s">
        <v>9</v>
      </c>
      <c r="B6" s="119"/>
      <c r="C6" s="120"/>
      <c r="D6" s="76" t="s">
        <v>110</v>
      </c>
      <c r="E6" s="76" t="s">
        <v>110</v>
      </c>
      <c r="F6" s="76" t="s">
        <v>110</v>
      </c>
      <c r="G6" s="76" t="s">
        <v>110</v>
      </c>
      <c r="H6" s="76" t="s">
        <v>110</v>
      </c>
      <c r="I6" s="76" t="s">
        <v>110</v>
      </c>
      <c r="J6" s="76" t="s">
        <v>110</v>
      </c>
      <c r="K6" s="76" t="s">
        <v>110</v>
      </c>
      <c r="L6" s="73" t="s">
        <v>111</v>
      </c>
      <c r="M6" s="73" t="s">
        <v>111</v>
      </c>
      <c r="N6" s="73" t="s">
        <v>111</v>
      </c>
      <c r="O6" s="73" t="s">
        <v>111</v>
      </c>
      <c r="P6" s="73" t="s">
        <v>111</v>
      </c>
      <c r="Q6" s="73" t="s">
        <v>111</v>
      </c>
      <c r="R6" s="73" t="s">
        <v>111</v>
      </c>
      <c r="S6" s="73" t="s">
        <v>111</v>
      </c>
      <c r="T6" s="124" t="s">
        <v>100</v>
      </c>
      <c r="U6" s="126" t="s">
        <v>24</v>
      </c>
    </row>
    <row r="7" spans="1:21" s="10" customFormat="1" ht="20.25" customHeight="1" thickBot="1">
      <c r="A7" s="121"/>
      <c r="B7" s="122"/>
      <c r="C7" s="123"/>
      <c r="D7" s="74" t="s">
        <v>112</v>
      </c>
      <c r="E7" s="74" t="s">
        <v>112</v>
      </c>
      <c r="F7" s="74" t="s">
        <v>112</v>
      </c>
      <c r="G7" s="74" t="s">
        <v>112</v>
      </c>
      <c r="H7" s="74" t="s">
        <v>112</v>
      </c>
      <c r="I7" s="74" t="s">
        <v>112</v>
      </c>
      <c r="J7" s="74" t="s">
        <v>112</v>
      </c>
      <c r="K7" s="74" t="s">
        <v>112</v>
      </c>
      <c r="L7" s="74" t="s">
        <v>112</v>
      </c>
      <c r="M7" s="74" t="s">
        <v>112</v>
      </c>
      <c r="N7" s="74" t="s">
        <v>112</v>
      </c>
      <c r="O7" s="74" t="s">
        <v>112</v>
      </c>
      <c r="P7" s="74" t="s">
        <v>112</v>
      </c>
      <c r="Q7" s="74" t="s">
        <v>112</v>
      </c>
      <c r="R7" s="74" t="s">
        <v>112</v>
      </c>
      <c r="S7" s="74" t="s">
        <v>112</v>
      </c>
      <c r="T7" s="125"/>
      <c r="U7" s="127"/>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41" t="s">
        <v>2</v>
      </c>
      <c r="B9" s="4" t="s">
        <v>3</v>
      </c>
      <c r="C9" s="4" t="s">
        <v>4</v>
      </c>
      <c r="D9" s="140"/>
      <c r="E9" s="140"/>
      <c r="F9" s="140"/>
      <c r="G9" s="140"/>
      <c r="H9" s="140"/>
      <c r="I9" s="140"/>
      <c r="J9" s="140"/>
      <c r="K9" s="140"/>
      <c r="L9" s="140"/>
      <c r="M9" s="140"/>
      <c r="N9" s="140"/>
      <c r="O9" s="140"/>
      <c r="P9" s="140"/>
      <c r="Q9" s="140"/>
      <c r="R9" s="140"/>
      <c r="S9" s="140"/>
      <c r="T9" s="140"/>
      <c r="U9" s="140"/>
    </row>
    <row r="10" spans="1:21" s="10" customFormat="1" ht="12.75" customHeight="1">
      <c r="A10" s="142"/>
      <c r="B10" s="16" t="s">
        <v>5</v>
      </c>
      <c r="C10" s="16" t="s">
        <v>6</v>
      </c>
      <c r="D10" s="140"/>
      <c r="E10" s="140"/>
      <c r="F10" s="140"/>
      <c r="G10" s="140"/>
      <c r="H10" s="140"/>
      <c r="I10" s="140"/>
      <c r="J10" s="140"/>
      <c r="K10" s="140"/>
      <c r="L10" s="140"/>
      <c r="M10" s="140"/>
      <c r="N10" s="140"/>
      <c r="O10" s="140"/>
      <c r="P10" s="140"/>
      <c r="Q10" s="140"/>
      <c r="R10" s="140"/>
      <c r="S10" s="140"/>
      <c r="T10" s="140"/>
      <c r="U10" s="140"/>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0" ref="T12:T59">+U12-SUM(D12:S12)</f>
        <v>0</v>
      </c>
      <c r="U12" s="45">
        <f>ROUND(B12*C12,2)</f>
        <v>0</v>
      </c>
    </row>
    <row r="13" spans="1:21" ht="12.75">
      <c r="A13" s="80"/>
      <c r="B13" s="78"/>
      <c r="C13" s="79"/>
      <c r="D13" s="23"/>
      <c r="E13" s="23"/>
      <c r="F13" s="23"/>
      <c r="G13" s="23"/>
      <c r="H13" s="23"/>
      <c r="I13" s="23"/>
      <c r="J13" s="23"/>
      <c r="K13" s="23"/>
      <c r="L13" s="23"/>
      <c r="M13" s="23"/>
      <c r="N13" s="23"/>
      <c r="O13" s="23"/>
      <c r="P13" s="23"/>
      <c r="Q13" s="23"/>
      <c r="R13" s="23"/>
      <c r="S13" s="23"/>
      <c r="T13" s="45">
        <f t="shared" si="0"/>
        <v>0</v>
      </c>
      <c r="U13" s="45">
        <f aca="true" t="shared" si="1" ref="U13:U37">ROUND(B13*C13,2)</f>
        <v>0</v>
      </c>
    </row>
    <row r="14" spans="1:21" ht="12.75">
      <c r="A14" s="80"/>
      <c r="B14" s="78"/>
      <c r="C14" s="79"/>
      <c r="D14" s="23"/>
      <c r="E14" s="23"/>
      <c r="F14" s="23"/>
      <c r="G14" s="23"/>
      <c r="H14" s="23"/>
      <c r="I14" s="23"/>
      <c r="J14" s="23"/>
      <c r="K14" s="23"/>
      <c r="L14" s="23"/>
      <c r="M14" s="23"/>
      <c r="N14" s="23"/>
      <c r="O14" s="23"/>
      <c r="P14" s="23"/>
      <c r="Q14" s="23"/>
      <c r="R14" s="23"/>
      <c r="S14" s="23"/>
      <c r="T14" s="45">
        <f t="shared" si="0"/>
        <v>0</v>
      </c>
      <c r="U14" s="45">
        <f t="shared" si="1"/>
        <v>0</v>
      </c>
    </row>
    <row r="15" spans="1:21" ht="12.75">
      <c r="A15" s="80"/>
      <c r="B15" s="78"/>
      <c r="C15" s="79"/>
      <c r="D15" s="23"/>
      <c r="E15" s="23"/>
      <c r="F15" s="23"/>
      <c r="G15" s="23"/>
      <c r="H15" s="23"/>
      <c r="I15" s="23"/>
      <c r="J15" s="23"/>
      <c r="K15" s="23"/>
      <c r="L15" s="23"/>
      <c r="M15" s="23"/>
      <c r="N15" s="23"/>
      <c r="O15" s="23"/>
      <c r="P15" s="23"/>
      <c r="Q15" s="23"/>
      <c r="R15" s="23"/>
      <c r="S15" s="23"/>
      <c r="T15" s="45">
        <f t="shared" si="0"/>
        <v>0</v>
      </c>
      <c r="U15" s="45">
        <f t="shared" si="1"/>
        <v>0</v>
      </c>
    </row>
    <row r="16" spans="1:21" ht="12.75">
      <c r="A16" s="80"/>
      <c r="B16" s="78"/>
      <c r="C16" s="79"/>
      <c r="D16" s="23"/>
      <c r="E16" s="23"/>
      <c r="F16" s="23"/>
      <c r="G16" s="23"/>
      <c r="H16" s="23"/>
      <c r="I16" s="23"/>
      <c r="J16" s="23"/>
      <c r="K16" s="23"/>
      <c r="L16" s="23"/>
      <c r="M16" s="23"/>
      <c r="N16" s="23"/>
      <c r="O16" s="23"/>
      <c r="P16" s="23"/>
      <c r="Q16" s="23"/>
      <c r="R16" s="23"/>
      <c r="S16" s="23"/>
      <c r="T16" s="45">
        <f t="shared" si="0"/>
        <v>0</v>
      </c>
      <c r="U16" s="45">
        <f t="shared" si="1"/>
        <v>0</v>
      </c>
    </row>
    <row r="17" spans="1:21" ht="12.75">
      <c r="A17" s="80"/>
      <c r="B17" s="78"/>
      <c r="C17" s="79"/>
      <c r="D17" s="23"/>
      <c r="E17" s="23"/>
      <c r="F17" s="23"/>
      <c r="G17" s="23"/>
      <c r="H17" s="23"/>
      <c r="I17" s="23"/>
      <c r="J17" s="23"/>
      <c r="K17" s="23"/>
      <c r="L17" s="23"/>
      <c r="M17" s="23"/>
      <c r="N17" s="23"/>
      <c r="O17" s="23"/>
      <c r="P17" s="23"/>
      <c r="Q17" s="23"/>
      <c r="R17" s="23"/>
      <c r="S17" s="23"/>
      <c r="T17" s="45">
        <f t="shared" si="0"/>
        <v>0</v>
      </c>
      <c r="U17" s="45">
        <f t="shared" si="1"/>
        <v>0</v>
      </c>
    </row>
    <row r="18" spans="1:21" ht="12.75">
      <c r="A18" s="80"/>
      <c r="B18" s="78"/>
      <c r="C18" s="79"/>
      <c r="D18" s="23"/>
      <c r="E18" s="23"/>
      <c r="F18" s="23"/>
      <c r="G18" s="23"/>
      <c r="H18" s="23"/>
      <c r="I18" s="23"/>
      <c r="J18" s="23"/>
      <c r="K18" s="23"/>
      <c r="L18" s="23"/>
      <c r="M18" s="23"/>
      <c r="N18" s="23"/>
      <c r="O18" s="23"/>
      <c r="P18" s="23"/>
      <c r="Q18" s="23"/>
      <c r="R18" s="23"/>
      <c r="S18" s="23"/>
      <c r="T18" s="45">
        <f t="shared" si="0"/>
        <v>0</v>
      </c>
      <c r="U18" s="45">
        <f t="shared" si="1"/>
        <v>0</v>
      </c>
    </row>
    <row r="19" spans="1:21" ht="12.75">
      <c r="A19" s="80"/>
      <c r="B19" s="78"/>
      <c r="C19" s="79"/>
      <c r="D19" s="23"/>
      <c r="E19" s="23"/>
      <c r="F19" s="23"/>
      <c r="G19" s="23"/>
      <c r="H19" s="23"/>
      <c r="I19" s="23"/>
      <c r="J19" s="23"/>
      <c r="K19" s="23"/>
      <c r="L19" s="23"/>
      <c r="M19" s="23"/>
      <c r="N19" s="23"/>
      <c r="O19" s="23"/>
      <c r="P19" s="23"/>
      <c r="Q19" s="23"/>
      <c r="R19" s="23"/>
      <c r="S19" s="23"/>
      <c r="T19" s="45">
        <f t="shared" si="0"/>
        <v>0</v>
      </c>
      <c r="U19" s="45">
        <f t="shared" si="1"/>
        <v>0</v>
      </c>
    </row>
    <row r="20" spans="1:21" ht="12.75">
      <c r="A20" s="80"/>
      <c r="B20" s="78"/>
      <c r="C20" s="79"/>
      <c r="D20" s="23"/>
      <c r="E20" s="23"/>
      <c r="F20" s="23"/>
      <c r="G20" s="23"/>
      <c r="H20" s="23"/>
      <c r="I20" s="23"/>
      <c r="J20" s="23"/>
      <c r="K20" s="23"/>
      <c r="L20" s="23"/>
      <c r="M20" s="23"/>
      <c r="N20" s="23"/>
      <c r="O20" s="23"/>
      <c r="P20" s="23"/>
      <c r="Q20" s="23"/>
      <c r="R20" s="23"/>
      <c r="S20" s="23"/>
      <c r="T20" s="45">
        <f t="shared" si="0"/>
        <v>0</v>
      </c>
      <c r="U20" s="45">
        <f t="shared" si="1"/>
        <v>0</v>
      </c>
    </row>
    <row r="21" spans="1:21" ht="12.75">
      <c r="A21" s="80"/>
      <c r="B21" s="78"/>
      <c r="C21" s="79"/>
      <c r="D21" s="23"/>
      <c r="E21" s="23"/>
      <c r="F21" s="23"/>
      <c r="G21" s="23"/>
      <c r="H21" s="23"/>
      <c r="I21" s="23"/>
      <c r="J21" s="23"/>
      <c r="K21" s="23"/>
      <c r="L21" s="23"/>
      <c r="M21" s="23"/>
      <c r="N21" s="23"/>
      <c r="O21" s="23"/>
      <c r="P21" s="23"/>
      <c r="Q21" s="23"/>
      <c r="R21" s="23"/>
      <c r="S21" s="23"/>
      <c r="T21" s="45">
        <f t="shared" si="0"/>
        <v>0</v>
      </c>
      <c r="U21" s="45">
        <f t="shared" si="1"/>
        <v>0</v>
      </c>
    </row>
    <row r="22" spans="1:21" ht="12.75">
      <c r="A22" s="80"/>
      <c r="B22" s="78"/>
      <c r="C22" s="79"/>
      <c r="D22" s="23"/>
      <c r="E22" s="23"/>
      <c r="F22" s="23"/>
      <c r="G22" s="23"/>
      <c r="H22" s="23"/>
      <c r="I22" s="23"/>
      <c r="J22" s="23"/>
      <c r="K22" s="23"/>
      <c r="L22" s="23"/>
      <c r="M22" s="23"/>
      <c r="N22" s="23"/>
      <c r="O22" s="23"/>
      <c r="P22" s="23"/>
      <c r="Q22" s="23"/>
      <c r="R22" s="23"/>
      <c r="S22" s="23"/>
      <c r="T22" s="45">
        <f t="shared" si="0"/>
        <v>0</v>
      </c>
      <c r="U22" s="45">
        <f t="shared" si="1"/>
        <v>0</v>
      </c>
    </row>
    <row r="23" spans="1:21" ht="12.75">
      <c r="A23" s="80"/>
      <c r="B23" s="78"/>
      <c r="C23" s="79"/>
      <c r="D23" s="23"/>
      <c r="E23" s="23"/>
      <c r="F23" s="23"/>
      <c r="G23" s="23"/>
      <c r="H23" s="23"/>
      <c r="I23" s="23"/>
      <c r="J23" s="23"/>
      <c r="K23" s="23"/>
      <c r="L23" s="23"/>
      <c r="M23" s="23"/>
      <c r="N23" s="23"/>
      <c r="O23" s="23"/>
      <c r="P23" s="23"/>
      <c r="Q23" s="23"/>
      <c r="R23" s="23"/>
      <c r="S23" s="23"/>
      <c r="T23" s="45">
        <f t="shared" si="0"/>
        <v>0</v>
      </c>
      <c r="U23" s="45">
        <f t="shared" si="1"/>
        <v>0</v>
      </c>
    </row>
    <row r="24" spans="1:21" ht="12.75">
      <c r="A24" s="80"/>
      <c r="B24" s="78"/>
      <c r="C24" s="79"/>
      <c r="D24" s="23"/>
      <c r="E24" s="23"/>
      <c r="F24" s="23"/>
      <c r="G24" s="23"/>
      <c r="H24" s="23"/>
      <c r="I24" s="23"/>
      <c r="J24" s="23"/>
      <c r="K24" s="23"/>
      <c r="L24" s="23"/>
      <c r="M24" s="23"/>
      <c r="N24" s="23"/>
      <c r="O24" s="23"/>
      <c r="P24" s="23"/>
      <c r="Q24" s="23"/>
      <c r="R24" s="23"/>
      <c r="S24" s="23"/>
      <c r="T24" s="45">
        <f t="shared" si="0"/>
        <v>0</v>
      </c>
      <c r="U24" s="45">
        <f t="shared" si="1"/>
        <v>0</v>
      </c>
    </row>
    <row r="25" spans="1:21" ht="12.75">
      <c r="A25" s="80"/>
      <c r="B25" s="78"/>
      <c r="C25" s="79"/>
      <c r="D25" s="23"/>
      <c r="E25" s="23"/>
      <c r="F25" s="23"/>
      <c r="G25" s="23"/>
      <c r="H25" s="23"/>
      <c r="I25" s="23"/>
      <c r="J25" s="23"/>
      <c r="K25" s="23"/>
      <c r="L25" s="23"/>
      <c r="M25" s="23"/>
      <c r="N25" s="23"/>
      <c r="O25" s="23"/>
      <c r="P25" s="23"/>
      <c r="Q25" s="23"/>
      <c r="R25" s="23"/>
      <c r="S25" s="23"/>
      <c r="T25" s="45">
        <f t="shared" si="0"/>
        <v>0</v>
      </c>
      <c r="U25" s="45">
        <f t="shared" si="1"/>
        <v>0</v>
      </c>
    </row>
    <row r="26" spans="1:21" ht="12.75">
      <c r="A26" s="80"/>
      <c r="B26" s="78"/>
      <c r="C26" s="79"/>
      <c r="D26" s="23"/>
      <c r="E26" s="23"/>
      <c r="F26" s="23"/>
      <c r="G26" s="23"/>
      <c r="H26" s="23"/>
      <c r="I26" s="23"/>
      <c r="J26" s="23"/>
      <c r="K26" s="23"/>
      <c r="L26" s="23"/>
      <c r="M26" s="23"/>
      <c r="N26" s="23"/>
      <c r="O26" s="23"/>
      <c r="P26" s="23"/>
      <c r="Q26" s="23"/>
      <c r="R26" s="23"/>
      <c r="S26" s="23"/>
      <c r="T26" s="45">
        <f t="shared" si="0"/>
        <v>0</v>
      </c>
      <c r="U26" s="45">
        <f t="shared" si="1"/>
        <v>0</v>
      </c>
    </row>
    <row r="27" spans="1:21" ht="12.75">
      <c r="A27" s="80"/>
      <c r="B27" s="78"/>
      <c r="C27" s="79"/>
      <c r="D27" s="23"/>
      <c r="E27" s="23"/>
      <c r="F27" s="23"/>
      <c r="G27" s="23"/>
      <c r="H27" s="23"/>
      <c r="I27" s="23"/>
      <c r="J27" s="23"/>
      <c r="K27" s="23"/>
      <c r="L27" s="23"/>
      <c r="M27" s="23"/>
      <c r="N27" s="23"/>
      <c r="O27" s="23"/>
      <c r="P27" s="23"/>
      <c r="Q27" s="23"/>
      <c r="R27" s="23"/>
      <c r="S27" s="23"/>
      <c r="T27" s="45">
        <f t="shared" si="0"/>
        <v>0</v>
      </c>
      <c r="U27" s="45">
        <f t="shared" si="1"/>
        <v>0</v>
      </c>
    </row>
    <row r="28" spans="1:21" ht="12.75">
      <c r="A28" s="80"/>
      <c r="B28" s="78"/>
      <c r="C28" s="79"/>
      <c r="D28" s="23"/>
      <c r="E28" s="23"/>
      <c r="F28" s="23"/>
      <c r="G28" s="23"/>
      <c r="H28" s="23"/>
      <c r="I28" s="23"/>
      <c r="J28" s="23"/>
      <c r="K28" s="23"/>
      <c r="L28" s="23"/>
      <c r="M28" s="23"/>
      <c r="N28" s="23"/>
      <c r="O28" s="23"/>
      <c r="P28" s="23"/>
      <c r="Q28" s="23"/>
      <c r="R28" s="23"/>
      <c r="S28" s="23"/>
      <c r="T28" s="45">
        <f t="shared" si="0"/>
        <v>0</v>
      </c>
      <c r="U28" s="45">
        <f t="shared" si="1"/>
        <v>0</v>
      </c>
    </row>
    <row r="29" spans="1:21" ht="12.75">
      <c r="A29" s="80"/>
      <c r="B29" s="78"/>
      <c r="C29" s="79"/>
      <c r="D29" s="23"/>
      <c r="E29" s="23"/>
      <c r="F29" s="23"/>
      <c r="G29" s="23"/>
      <c r="H29" s="23"/>
      <c r="I29" s="23"/>
      <c r="J29" s="23"/>
      <c r="K29" s="23"/>
      <c r="L29" s="23"/>
      <c r="M29" s="23"/>
      <c r="N29" s="23"/>
      <c r="O29" s="23"/>
      <c r="P29" s="23"/>
      <c r="Q29" s="23"/>
      <c r="R29" s="23"/>
      <c r="S29" s="23"/>
      <c r="T29" s="45">
        <f t="shared" si="0"/>
        <v>0</v>
      </c>
      <c r="U29" s="45">
        <f t="shared" si="1"/>
        <v>0</v>
      </c>
    </row>
    <row r="30" spans="1:21" ht="12.75">
      <c r="A30" s="80"/>
      <c r="B30" s="78"/>
      <c r="C30" s="79"/>
      <c r="D30" s="23"/>
      <c r="E30" s="23"/>
      <c r="F30" s="23"/>
      <c r="G30" s="23"/>
      <c r="H30" s="23"/>
      <c r="I30" s="23"/>
      <c r="J30" s="23"/>
      <c r="K30" s="23"/>
      <c r="L30" s="23"/>
      <c r="M30" s="23"/>
      <c r="N30" s="23"/>
      <c r="O30" s="23"/>
      <c r="P30" s="23"/>
      <c r="Q30" s="23"/>
      <c r="R30" s="23"/>
      <c r="S30" s="23"/>
      <c r="T30" s="45">
        <f t="shared" si="0"/>
        <v>0</v>
      </c>
      <c r="U30" s="45">
        <f t="shared" si="1"/>
        <v>0</v>
      </c>
    </row>
    <row r="31" spans="1:21" ht="12.75">
      <c r="A31" s="80"/>
      <c r="B31" s="78"/>
      <c r="C31" s="79"/>
      <c r="D31" s="23"/>
      <c r="E31" s="23"/>
      <c r="F31" s="23"/>
      <c r="G31" s="23"/>
      <c r="H31" s="23"/>
      <c r="I31" s="23"/>
      <c r="J31" s="23"/>
      <c r="K31" s="23"/>
      <c r="L31" s="23"/>
      <c r="M31" s="23"/>
      <c r="N31" s="23"/>
      <c r="O31" s="23"/>
      <c r="P31" s="23"/>
      <c r="Q31" s="23"/>
      <c r="R31" s="23"/>
      <c r="S31" s="23"/>
      <c r="T31" s="45">
        <f t="shared" si="0"/>
        <v>0</v>
      </c>
      <c r="U31" s="45">
        <f t="shared" si="1"/>
        <v>0</v>
      </c>
    </row>
    <row r="32" spans="1:21" ht="12.75">
      <c r="A32" s="80"/>
      <c r="B32" s="78"/>
      <c r="C32" s="79"/>
      <c r="D32" s="23"/>
      <c r="E32" s="23"/>
      <c r="F32" s="23"/>
      <c r="G32" s="23"/>
      <c r="H32" s="23"/>
      <c r="I32" s="23"/>
      <c r="J32" s="23"/>
      <c r="K32" s="23"/>
      <c r="L32" s="23"/>
      <c r="M32" s="23"/>
      <c r="N32" s="23"/>
      <c r="O32" s="23"/>
      <c r="P32" s="23"/>
      <c r="Q32" s="23"/>
      <c r="R32" s="23"/>
      <c r="S32" s="23"/>
      <c r="T32" s="45">
        <f t="shared" si="0"/>
        <v>0</v>
      </c>
      <c r="U32" s="45">
        <f t="shared" si="1"/>
        <v>0</v>
      </c>
    </row>
    <row r="33" spans="1:21" ht="12.75">
      <c r="A33" s="80"/>
      <c r="B33" s="78"/>
      <c r="C33" s="79"/>
      <c r="D33" s="23"/>
      <c r="E33" s="23"/>
      <c r="F33" s="23"/>
      <c r="G33" s="23"/>
      <c r="H33" s="23"/>
      <c r="I33" s="23"/>
      <c r="J33" s="23"/>
      <c r="K33" s="23"/>
      <c r="L33" s="23"/>
      <c r="M33" s="23"/>
      <c r="N33" s="23"/>
      <c r="O33" s="23"/>
      <c r="P33" s="23"/>
      <c r="Q33" s="23"/>
      <c r="R33" s="23"/>
      <c r="S33" s="23"/>
      <c r="T33" s="45">
        <f t="shared" si="0"/>
        <v>0</v>
      </c>
      <c r="U33" s="45">
        <f t="shared" si="1"/>
        <v>0</v>
      </c>
    </row>
    <row r="34" spans="1:21" ht="12.75">
      <c r="A34" s="80"/>
      <c r="B34" s="78"/>
      <c r="C34" s="79"/>
      <c r="D34" s="23"/>
      <c r="E34" s="23"/>
      <c r="F34" s="23"/>
      <c r="G34" s="23"/>
      <c r="H34" s="23"/>
      <c r="I34" s="23"/>
      <c r="J34" s="23"/>
      <c r="K34" s="23"/>
      <c r="L34" s="23"/>
      <c r="M34" s="23"/>
      <c r="N34" s="23"/>
      <c r="O34" s="23"/>
      <c r="P34" s="23"/>
      <c r="Q34" s="23"/>
      <c r="R34" s="23"/>
      <c r="S34" s="23"/>
      <c r="T34" s="45">
        <f t="shared" si="0"/>
        <v>0</v>
      </c>
      <c r="U34" s="45">
        <f t="shared" si="1"/>
        <v>0</v>
      </c>
    </row>
    <row r="35" spans="1:21" ht="12.75">
      <c r="A35" s="80"/>
      <c r="B35" s="78"/>
      <c r="C35" s="79"/>
      <c r="D35" s="23"/>
      <c r="E35" s="23"/>
      <c r="F35" s="23"/>
      <c r="G35" s="23"/>
      <c r="H35" s="23"/>
      <c r="I35" s="23"/>
      <c r="J35" s="23"/>
      <c r="K35" s="23"/>
      <c r="L35" s="23"/>
      <c r="M35" s="23"/>
      <c r="N35" s="23"/>
      <c r="O35" s="23"/>
      <c r="P35" s="23"/>
      <c r="Q35" s="23"/>
      <c r="R35" s="23"/>
      <c r="S35" s="23"/>
      <c r="T35" s="45">
        <f t="shared" si="0"/>
        <v>0</v>
      </c>
      <c r="U35" s="45">
        <f t="shared" si="1"/>
        <v>0</v>
      </c>
    </row>
    <row r="36" spans="1:21" ht="12.75">
      <c r="A36" s="80"/>
      <c r="B36" s="78"/>
      <c r="C36" s="79"/>
      <c r="D36" s="23"/>
      <c r="E36" s="23"/>
      <c r="F36" s="23"/>
      <c r="G36" s="23"/>
      <c r="H36" s="23"/>
      <c r="I36" s="23"/>
      <c r="J36" s="23"/>
      <c r="K36" s="23"/>
      <c r="L36" s="23"/>
      <c r="M36" s="23"/>
      <c r="N36" s="23"/>
      <c r="O36" s="23"/>
      <c r="P36" s="23"/>
      <c r="Q36" s="23"/>
      <c r="R36" s="23"/>
      <c r="S36" s="23"/>
      <c r="T36" s="45">
        <f t="shared" si="0"/>
        <v>0</v>
      </c>
      <c r="U36" s="45">
        <f t="shared" si="1"/>
        <v>0</v>
      </c>
    </row>
    <row r="37" spans="1:21" ht="12.75">
      <c r="A37" s="80"/>
      <c r="B37" s="78"/>
      <c r="C37" s="79"/>
      <c r="D37" s="23"/>
      <c r="E37" s="23"/>
      <c r="F37" s="23"/>
      <c r="G37" s="23"/>
      <c r="H37" s="23"/>
      <c r="I37" s="23"/>
      <c r="J37" s="23"/>
      <c r="K37" s="23"/>
      <c r="L37" s="23"/>
      <c r="M37" s="23"/>
      <c r="N37" s="23"/>
      <c r="O37" s="23"/>
      <c r="P37" s="23"/>
      <c r="Q37" s="23"/>
      <c r="R37" s="23"/>
      <c r="S37" s="23"/>
      <c r="T37" s="45">
        <f t="shared" si="0"/>
        <v>0</v>
      </c>
      <c r="U37" s="45">
        <f t="shared" si="1"/>
        <v>0</v>
      </c>
    </row>
    <row r="38" spans="1:21" ht="12.75">
      <c r="A38" s="80"/>
      <c r="B38" s="78"/>
      <c r="C38" s="79"/>
      <c r="D38" s="23"/>
      <c r="E38" s="23"/>
      <c r="F38" s="23"/>
      <c r="G38" s="23"/>
      <c r="H38" s="23"/>
      <c r="I38" s="23"/>
      <c r="J38" s="23"/>
      <c r="K38" s="23"/>
      <c r="L38" s="23"/>
      <c r="M38" s="23"/>
      <c r="N38" s="23"/>
      <c r="O38" s="23"/>
      <c r="P38" s="23"/>
      <c r="Q38" s="23"/>
      <c r="R38" s="23"/>
      <c r="S38" s="23"/>
      <c r="T38" s="45">
        <f t="shared" si="0"/>
        <v>0</v>
      </c>
      <c r="U38" s="45">
        <f aca="true" t="shared" si="2" ref="U38:U59">ROUND(B38*C38,2)</f>
        <v>0</v>
      </c>
    </row>
    <row r="39" spans="1:21" ht="12.75">
      <c r="A39" s="80"/>
      <c r="B39" s="78"/>
      <c r="C39" s="79"/>
      <c r="D39" s="23"/>
      <c r="E39" s="23"/>
      <c r="F39" s="23"/>
      <c r="G39" s="23"/>
      <c r="H39" s="23"/>
      <c r="I39" s="23"/>
      <c r="J39" s="23"/>
      <c r="K39" s="23"/>
      <c r="L39" s="23"/>
      <c r="M39" s="23"/>
      <c r="N39" s="23"/>
      <c r="O39" s="23"/>
      <c r="P39" s="23"/>
      <c r="Q39" s="23"/>
      <c r="R39" s="23"/>
      <c r="S39" s="23"/>
      <c r="T39" s="45">
        <f t="shared" si="0"/>
        <v>0</v>
      </c>
      <c r="U39" s="45">
        <f t="shared" si="2"/>
        <v>0</v>
      </c>
    </row>
    <row r="40" spans="1:21" ht="12.75">
      <c r="A40" s="80"/>
      <c r="B40" s="78"/>
      <c r="C40" s="79"/>
      <c r="D40" s="23"/>
      <c r="E40" s="23"/>
      <c r="F40" s="23"/>
      <c r="G40" s="23"/>
      <c r="H40" s="23"/>
      <c r="I40" s="23"/>
      <c r="J40" s="23"/>
      <c r="K40" s="23"/>
      <c r="L40" s="23"/>
      <c r="M40" s="23"/>
      <c r="N40" s="23"/>
      <c r="O40" s="23"/>
      <c r="P40" s="23"/>
      <c r="Q40" s="23"/>
      <c r="R40" s="23"/>
      <c r="S40" s="23"/>
      <c r="T40" s="45">
        <f t="shared" si="0"/>
        <v>0</v>
      </c>
      <c r="U40" s="45">
        <f t="shared" si="2"/>
        <v>0</v>
      </c>
    </row>
    <row r="41" spans="1:21" ht="12.75">
      <c r="A41" s="80"/>
      <c r="B41" s="78"/>
      <c r="C41" s="79"/>
      <c r="D41" s="23"/>
      <c r="E41" s="23"/>
      <c r="F41" s="23"/>
      <c r="G41" s="23"/>
      <c r="H41" s="23"/>
      <c r="I41" s="23"/>
      <c r="J41" s="23"/>
      <c r="K41" s="23"/>
      <c r="L41" s="23"/>
      <c r="M41" s="23"/>
      <c r="N41" s="23"/>
      <c r="O41" s="23"/>
      <c r="P41" s="23"/>
      <c r="Q41" s="23"/>
      <c r="R41" s="23"/>
      <c r="S41" s="23"/>
      <c r="T41" s="45">
        <f t="shared" si="0"/>
        <v>0</v>
      </c>
      <c r="U41" s="45">
        <f t="shared" si="2"/>
        <v>0</v>
      </c>
    </row>
    <row r="42" spans="1:21" ht="12.75">
      <c r="A42" s="80"/>
      <c r="B42" s="78"/>
      <c r="C42" s="79"/>
      <c r="D42" s="23"/>
      <c r="E42" s="23"/>
      <c r="F42" s="23"/>
      <c r="G42" s="23"/>
      <c r="H42" s="23"/>
      <c r="I42" s="23"/>
      <c r="J42" s="23"/>
      <c r="K42" s="23"/>
      <c r="L42" s="23"/>
      <c r="M42" s="23"/>
      <c r="N42" s="23"/>
      <c r="O42" s="23"/>
      <c r="P42" s="23"/>
      <c r="Q42" s="23"/>
      <c r="R42" s="23"/>
      <c r="S42" s="23"/>
      <c r="T42" s="45">
        <f t="shared" si="0"/>
        <v>0</v>
      </c>
      <c r="U42" s="45">
        <f t="shared" si="2"/>
        <v>0</v>
      </c>
    </row>
    <row r="43" spans="1:21" ht="12.75">
      <c r="A43" s="80"/>
      <c r="B43" s="78"/>
      <c r="C43" s="79"/>
      <c r="D43" s="23"/>
      <c r="E43" s="23"/>
      <c r="F43" s="23"/>
      <c r="G43" s="23"/>
      <c r="H43" s="23"/>
      <c r="I43" s="23"/>
      <c r="J43" s="23"/>
      <c r="K43" s="23"/>
      <c r="L43" s="23"/>
      <c r="M43" s="23"/>
      <c r="N43" s="23"/>
      <c r="O43" s="23"/>
      <c r="P43" s="23"/>
      <c r="Q43" s="23"/>
      <c r="R43" s="23"/>
      <c r="S43" s="23"/>
      <c r="T43" s="45">
        <f t="shared" si="0"/>
        <v>0</v>
      </c>
      <c r="U43" s="45">
        <f t="shared" si="2"/>
        <v>0</v>
      </c>
    </row>
    <row r="44" spans="1:21" ht="12.75">
      <c r="A44" s="80"/>
      <c r="B44" s="78"/>
      <c r="C44" s="79"/>
      <c r="D44" s="23"/>
      <c r="E44" s="23"/>
      <c r="F44" s="23"/>
      <c r="G44" s="23"/>
      <c r="H44" s="23"/>
      <c r="I44" s="23"/>
      <c r="J44" s="23"/>
      <c r="K44" s="23"/>
      <c r="L44" s="23"/>
      <c r="M44" s="23"/>
      <c r="N44" s="23"/>
      <c r="O44" s="23"/>
      <c r="P44" s="23"/>
      <c r="Q44" s="23"/>
      <c r="R44" s="23"/>
      <c r="S44" s="23"/>
      <c r="T44" s="45">
        <f t="shared" si="0"/>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0"/>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0"/>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0"/>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0"/>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0"/>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0"/>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0"/>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0"/>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0"/>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0"/>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0"/>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0"/>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0"/>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0"/>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0"/>
        <v>0</v>
      </c>
      <c r="U59" s="46">
        <f t="shared" si="2"/>
        <v>0</v>
      </c>
    </row>
    <row r="60" spans="1:21" s="10" customFormat="1" ht="12.75" customHeight="1">
      <c r="A60" s="145" t="s">
        <v>7</v>
      </c>
      <c r="B60" s="145"/>
      <c r="C60" s="14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44" t="s">
        <v>90</v>
      </c>
      <c r="B61" s="144"/>
      <c r="C61" s="144"/>
      <c r="D61" s="144"/>
      <c r="E61" s="144"/>
      <c r="F61" s="144"/>
      <c r="G61" s="144"/>
      <c r="H61" s="144"/>
      <c r="I61" s="144"/>
      <c r="J61" s="144"/>
      <c r="K61" s="144"/>
      <c r="L61" s="144"/>
      <c r="M61" s="144"/>
      <c r="N61" s="144"/>
      <c r="O61" s="144"/>
      <c r="P61" s="144"/>
      <c r="Q61" s="144"/>
      <c r="R61" s="144"/>
      <c r="S61" s="144"/>
      <c r="T61" s="144"/>
      <c r="U61" s="144"/>
    </row>
    <row r="62" spans="1:21" s="10" customFormat="1" ht="12.75" customHeight="1">
      <c r="A62" s="144"/>
      <c r="B62" s="144"/>
      <c r="C62" s="144"/>
      <c r="D62" s="144"/>
      <c r="E62" s="144"/>
      <c r="F62" s="144"/>
      <c r="G62" s="144"/>
      <c r="H62" s="144"/>
      <c r="I62" s="144"/>
      <c r="J62" s="144"/>
      <c r="K62" s="144"/>
      <c r="L62" s="144"/>
      <c r="M62" s="144"/>
      <c r="N62" s="144"/>
      <c r="O62" s="144"/>
      <c r="P62" s="144"/>
      <c r="Q62" s="144"/>
      <c r="R62" s="144"/>
      <c r="S62" s="144"/>
      <c r="T62" s="144"/>
      <c r="U62" s="144"/>
    </row>
    <row r="63" spans="1:21" ht="12.75" customHeight="1">
      <c r="A63" s="154" t="s">
        <v>55</v>
      </c>
      <c r="B63" s="154"/>
      <c r="C63" s="154"/>
      <c r="D63" s="157"/>
      <c r="E63" s="157"/>
      <c r="F63" s="157"/>
      <c r="G63" s="157"/>
      <c r="H63" s="157"/>
      <c r="I63" s="157"/>
      <c r="J63" s="157"/>
      <c r="K63" s="157"/>
      <c r="L63" s="157"/>
      <c r="M63" s="157"/>
      <c r="N63" s="157"/>
      <c r="O63" s="157"/>
      <c r="P63" s="157"/>
      <c r="Q63" s="157"/>
      <c r="R63" s="157"/>
      <c r="S63" s="157"/>
      <c r="T63" s="157"/>
      <c r="U63" s="157"/>
    </row>
    <row r="64" spans="1:21" s="10" customFormat="1" ht="12.75" customHeight="1">
      <c r="A64" s="41"/>
      <c r="B64" s="40" t="s">
        <v>51</v>
      </c>
      <c r="C64" s="40" t="s">
        <v>5</v>
      </c>
      <c r="D64" s="157"/>
      <c r="E64" s="157"/>
      <c r="F64" s="157"/>
      <c r="G64" s="157"/>
      <c r="H64" s="157"/>
      <c r="I64" s="157"/>
      <c r="J64" s="157"/>
      <c r="K64" s="157"/>
      <c r="L64" s="157"/>
      <c r="M64" s="157"/>
      <c r="N64" s="157"/>
      <c r="O64" s="157"/>
      <c r="P64" s="157"/>
      <c r="Q64" s="157"/>
      <c r="R64" s="157"/>
      <c r="S64" s="157"/>
      <c r="T64" s="157"/>
      <c r="U64" s="157"/>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112">ROUND(B65*C65,2)</f>
        <v>0</v>
      </c>
    </row>
    <row r="66" spans="1:21" ht="12.75">
      <c r="A66" s="43">
        <f aca="true" t="shared" si="5" ref="A66:A103">IF(A12="","",+A12)</f>
      </c>
      <c r="B66" s="44">
        <f>+U12</f>
        <v>0</v>
      </c>
      <c r="C66" s="42"/>
      <c r="D66" s="23"/>
      <c r="E66" s="23"/>
      <c r="F66" s="23"/>
      <c r="G66" s="23"/>
      <c r="H66" s="23"/>
      <c r="I66" s="23"/>
      <c r="J66" s="23"/>
      <c r="K66" s="23"/>
      <c r="L66" s="23"/>
      <c r="M66" s="23"/>
      <c r="N66" s="23"/>
      <c r="O66" s="23"/>
      <c r="P66" s="23"/>
      <c r="Q66" s="23"/>
      <c r="R66" s="23"/>
      <c r="S66" s="23"/>
      <c r="T66" s="45">
        <f aca="true" t="shared" si="6" ref="T66:T112">+U66-SUM(D66:S66)</f>
        <v>0</v>
      </c>
      <c r="U66" s="45">
        <f t="shared" si="4"/>
        <v>0</v>
      </c>
    </row>
    <row r="67" spans="1:21" ht="12.75">
      <c r="A67" s="43">
        <f t="shared" si="5"/>
      </c>
      <c r="B67" s="44">
        <f>+U13</f>
        <v>0</v>
      </c>
      <c r="C67" s="42"/>
      <c r="D67" s="23"/>
      <c r="E67" s="23"/>
      <c r="F67" s="23"/>
      <c r="G67" s="23"/>
      <c r="H67" s="23"/>
      <c r="I67" s="23"/>
      <c r="J67" s="23"/>
      <c r="K67" s="23"/>
      <c r="L67" s="23"/>
      <c r="M67" s="23"/>
      <c r="N67" s="23"/>
      <c r="O67" s="23"/>
      <c r="P67" s="23"/>
      <c r="Q67" s="23"/>
      <c r="R67" s="23"/>
      <c r="S67" s="23"/>
      <c r="T67" s="45">
        <f t="shared" si="6"/>
        <v>0</v>
      </c>
      <c r="U67" s="45">
        <f t="shared" si="4"/>
        <v>0</v>
      </c>
    </row>
    <row r="68" spans="1:21" ht="12.75">
      <c r="A68" s="43">
        <f t="shared" si="5"/>
      </c>
      <c r="B68" s="44">
        <f aca="true" t="shared" si="7" ref="B68:B103">+U14</f>
        <v>0</v>
      </c>
      <c r="C68" s="42"/>
      <c r="D68" s="23"/>
      <c r="E68" s="23"/>
      <c r="F68" s="23"/>
      <c r="G68" s="23"/>
      <c r="H68" s="23"/>
      <c r="I68" s="23"/>
      <c r="J68" s="23"/>
      <c r="K68" s="23"/>
      <c r="L68" s="23"/>
      <c r="M68" s="23"/>
      <c r="N68" s="23"/>
      <c r="O68" s="23"/>
      <c r="P68" s="23"/>
      <c r="Q68" s="23"/>
      <c r="R68" s="23"/>
      <c r="S68" s="23"/>
      <c r="T68" s="45">
        <f t="shared" si="6"/>
        <v>0</v>
      </c>
      <c r="U68" s="45">
        <f t="shared" si="4"/>
        <v>0</v>
      </c>
    </row>
    <row r="69" spans="1:21" ht="12.75">
      <c r="A69" s="43">
        <f t="shared" si="5"/>
      </c>
      <c r="B69" s="44">
        <f t="shared" si="7"/>
        <v>0</v>
      </c>
      <c r="C69" s="42"/>
      <c r="D69" s="23"/>
      <c r="E69" s="23"/>
      <c r="F69" s="23"/>
      <c r="G69" s="23"/>
      <c r="H69" s="23"/>
      <c r="I69" s="23"/>
      <c r="J69" s="23"/>
      <c r="K69" s="23"/>
      <c r="L69" s="23"/>
      <c r="M69" s="23"/>
      <c r="N69" s="23"/>
      <c r="O69" s="23"/>
      <c r="P69" s="23"/>
      <c r="Q69" s="23"/>
      <c r="R69" s="23"/>
      <c r="S69" s="23"/>
      <c r="T69" s="45">
        <f t="shared" si="6"/>
        <v>0</v>
      </c>
      <c r="U69" s="45">
        <f t="shared" si="4"/>
        <v>0</v>
      </c>
    </row>
    <row r="70" spans="1:21" ht="12.75">
      <c r="A70" s="43">
        <f t="shared" si="5"/>
      </c>
      <c r="B70" s="44">
        <f t="shared" si="7"/>
        <v>0</v>
      </c>
      <c r="C70" s="42"/>
      <c r="D70" s="23"/>
      <c r="E70" s="23"/>
      <c r="F70" s="23"/>
      <c r="G70" s="23"/>
      <c r="H70" s="23"/>
      <c r="I70" s="23"/>
      <c r="J70" s="23"/>
      <c r="K70" s="23"/>
      <c r="L70" s="23"/>
      <c r="M70" s="23"/>
      <c r="N70" s="23"/>
      <c r="O70" s="23"/>
      <c r="P70" s="23"/>
      <c r="Q70" s="23"/>
      <c r="R70" s="23"/>
      <c r="S70" s="23"/>
      <c r="T70" s="45">
        <f t="shared" si="6"/>
        <v>0</v>
      </c>
      <c r="U70" s="45">
        <f t="shared" si="4"/>
        <v>0</v>
      </c>
    </row>
    <row r="71" spans="1:21" ht="12.75">
      <c r="A71" s="43">
        <f t="shared" si="5"/>
      </c>
      <c r="B71" s="44">
        <f t="shared" si="7"/>
        <v>0</v>
      </c>
      <c r="C71" s="42"/>
      <c r="D71" s="23"/>
      <c r="E71" s="23"/>
      <c r="F71" s="23"/>
      <c r="G71" s="23"/>
      <c r="H71" s="23"/>
      <c r="I71" s="23"/>
      <c r="J71" s="23"/>
      <c r="K71" s="23"/>
      <c r="L71" s="23"/>
      <c r="M71" s="23"/>
      <c r="N71" s="23"/>
      <c r="O71" s="23"/>
      <c r="P71" s="23"/>
      <c r="Q71" s="23"/>
      <c r="R71" s="23"/>
      <c r="S71" s="23"/>
      <c r="T71" s="45">
        <f t="shared" si="6"/>
        <v>0</v>
      </c>
      <c r="U71" s="45">
        <f t="shared" si="4"/>
        <v>0</v>
      </c>
    </row>
    <row r="72" spans="1:21" ht="12.75">
      <c r="A72" s="43">
        <f t="shared" si="5"/>
      </c>
      <c r="B72" s="44">
        <f t="shared" si="7"/>
        <v>0</v>
      </c>
      <c r="C72" s="42"/>
      <c r="D72" s="23"/>
      <c r="E72" s="23"/>
      <c r="F72" s="23"/>
      <c r="G72" s="23"/>
      <c r="H72" s="23"/>
      <c r="I72" s="23"/>
      <c r="J72" s="23"/>
      <c r="K72" s="23"/>
      <c r="L72" s="23"/>
      <c r="M72" s="23"/>
      <c r="N72" s="23"/>
      <c r="O72" s="23"/>
      <c r="P72" s="23"/>
      <c r="Q72" s="23"/>
      <c r="R72" s="23"/>
      <c r="S72" s="23"/>
      <c r="T72" s="45">
        <f t="shared" si="6"/>
        <v>0</v>
      </c>
      <c r="U72" s="45">
        <f t="shared" si="4"/>
        <v>0</v>
      </c>
    </row>
    <row r="73" spans="1:21" ht="12.75">
      <c r="A73" s="43">
        <f t="shared" si="5"/>
      </c>
      <c r="B73" s="44">
        <f t="shared" si="7"/>
        <v>0</v>
      </c>
      <c r="C73" s="42"/>
      <c r="D73" s="23"/>
      <c r="E73" s="23"/>
      <c r="F73" s="23"/>
      <c r="G73" s="23"/>
      <c r="H73" s="23"/>
      <c r="I73" s="23"/>
      <c r="J73" s="23"/>
      <c r="K73" s="23"/>
      <c r="L73" s="23"/>
      <c r="M73" s="23"/>
      <c r="N73" s="23"/>
      <c r="O73" s="23"/>
      <c r="P73" s="23"/>
      <c r="Q73" s="23"/>
      <c r="R73" s="23"/>
      <c r="S73" s="23"/>
      <c r="T73" s="45">
        <f t="shared" si="6"/>
        <v>0</v>
      </c>
      <c r="U73" s="45">
        <f t="shared" si="4"/>
        <v>0</v>
      </c>
    </row>
    <row r="74" spans="1:21" ht="12.75">
      <c r="A74" s="43">
        <f t="shared" si="5"/>
      </c>
      <c r="B74" s="44">
        <f t="shared" si="7"/>
        <v>0</v>
      </c>
      <c r="C74" s="42"/>
      <c r="D74" s="23"/>
      <c r="E74" s="23"/>
      <c r="F74" s="23"/>
      <c r="G74" s="23"/>
      <c r="H74" s="23"/>
      <c r="I74" s="23"/>
      <c r="J74" s="23"/>
      <c r="K74" s="23"/>
      <c r="L74" s="23"/>
      <c r="M74" s="23"/>
      <c r="N74" s="23"/>
      <c r="O74" s="23"/>
      <c r="P74" s="23"/>
      <c r="Q74" s="23"/>
      <c r="R74" s="23"/>
      <c r="S74" s="23"/>
      <c r="T74" s="45">
        <f t="shared" si="6"/>
        <v>0</v>
      </c>
      <c r="U74" s="45">
        <f t="shared" si="4"/>
        <v>0</v>
      </c>
    </row>
    <row r="75" spans="1:21" ht="12.75">
      <c r="A75" s="43">
        <f t="shared" si="5"/>
      </c>
      <c r="B75" s="44">
        <f t="shared" si="7"/>
        <v>0</v>
      </c>
      <c r="C75" s="42"/>
      <c r="D75" s="23"/>
      <c r="E75" s="23"/>
      <c r="F75" s="23"/>
      <c r="G75" s="23"/>
      <c r="H75" s="23"/>
      <c r="I75" s="23"/>
      <c r="J75" s="23"/>
      <c r="K75" s="23"/>
      <c r="L75" s="23"/>
      <c r="M75" s="23"/>
      <c r="N75" s="23"/>
      <c r="O75" s="23"/>
      <c r="P75" s="23"/>
      <c r="Q75" s="23"/>
      <c r="R75" s="23"/>
      <c r="S75" s="23"/>
      <c r="T75" s="45">
        <f t="shared" si="6"/>
        <v>0</v>
      </c>
      <c r="U75" s="45">
        <f t="shared" si="4"/>
        <v>0</v>
      </c>
    </row>
    <row r="76" spans="1:21" ht="12.75">
      <c r="A76" s="43">
        <f t="shared" si="5"/>
      </c>
      <c r="B76" s="44">
        <f t="shared" si="7"/>
        <v>0</v>
      </c>
      <c r="C76" s="42"/>
      <c r="D76" s="23"/>
      <c r="E76" s="23"/>
      <c r="F76" s="23"/>
      <c r="G76" s="23"/>
      <c r="H76" s="23"/>
      <c r="I76" s="23"/>
      <c r="J76" s="23"/>
      <c r="K76" s="23"/>
      <c r="L76" s="23"/>
      <c r="M76" s="23"/>
      <c r="N76" s="23"/>
      <c r="O76" s="23"/>
      <c r="P76" s="23"/>
      <c r="Q76" s="23"/>
      <c r="R76" s="23"/>
      <c r="S76" s="23"/>
      <c r="T76" s="45">
        <f t="shared" si="6"/>
        <v>0</v>
      </c>
      <c r="U76" s="45">
        <f t="shared" si="4"/>
        <v>0</v>
      </c>
    </row>
    <row r="77" spans="1:21" ht="12.75">
      <c r="A77" s="43">
        <f t="shared" si="5"/>
      </c>
      <c r="B77" s="44">
        <f t="shared" si="7"/>
        <v>0</v>
      </c>
      <c r="C77" s="42"/>
      <c r="D77" s="23"/>
      <c r="E77" s="23"/>
      <c r="F77" s="23"/>
      <c r="G77" s="23"/>
      <c r="H77" s="23"/>
      <c r="I77" s="23"/>
      <c r="J77" s="23"/>
      <c r="K77" s="23"/>
      <c r="L77" s="23"/>
      <c r="M77" s="23"/>
      <c r="N77" s="23"/>
      <c r="O77" s="23"/>
      <c r="P77" s="23"/>
      <c r="Q77" s="23"/>
      <c r="R77" s="23"/>
      <c r="S77" s="23"/>
      <c r="T77" s="45">
        <f t="shared" si="6"/>
        <v>0</v>
      </c>
      <c r="U77" s="45">
        <f t="shared" si="4"/>
        <v>0</v>
      </c>
    </row>
    <row r="78" spans="1:21" ht="12.75">
      <c r="A78" s="43">
        <f t="shared" si="5"/>
      </c>
      <c r="B78" s="44">
        <f t="shared" si="7"/>
        <v>0</v>
      </c>
      <c r="C78" s="42"/>
      <c r="D78" s="23"/>
      <c r="E78" s="23"/>
      <c r="F78" s="23"/>
      <c r="G78" s="23"/>
      <c r="H78" s="23"/>
      <c r="I78" s="23"/>
      <c r="J78" s="23"/>
      <c r="K78" s="23"/>
      <c r="L78" s="23"/>
      <c r="M78" s="23"/>
      <c r="N78" s="23"/>
      <c r="O78" s="23"/>
      <c r="P78" s="23"/>
      <c r="Q78" s="23"/>
      <c r="R78" s="23"/>
      <c r="S78" s="23"/>
      <c r="T78" s="45">
        <f t="shared" si="6"/>
        <v>0</v>
      </c>
      <c r="U78" s="45">
        <f t="shared" si="4"/>
        <v>0</v>
      </c>
    </row>
    <row r="79" spans="1:21" ht="12.75">
      <c r="A79" s="43">
        <f t="shared" si="5"/>
      </c>
      <c r="B79" s="44">
        <f t="shared" si="7"/>
        <v>0</v>
      </c>
      <c r="C79" s="42"/>
      <c r="D79" s="23"/>
      <c r="E79" s="23"/>
      <c r="F79" s="23"/>
      <c r="G79" s="23"/>
      <c r="H79" s="23"/>
      <c r="I79" s="23"/>
      <c r="J79" s="23"/>
      <c r="K79" s="23"/>
      <c r="L79" s="23"/>
      <c r="M79" s="23"/>
      <c r="N79" s="23"/>
      <c r="O79" s="23"/>
      <c r="P79" s="23"/>
      <c r="Q79" s="23"/>
      <c r="R79" s="23"/>
      <c r="S79" s="23"/>
      <c r="T79" s="45">
        <f t="shared" si="6"/>
        <v>0</v>
      </c>
      <c r="U79" s="45">
        <f t="shared" si="4"/>
        <v>0</v>
      </c>
    </row>
    <row r="80" spans="1:21" ht="12.75">
      <c r="A80" s="43">
        <f t="shared" si="5"/>
      </c>
      <c r="B80" s="44">
        <f t="shared" si="7"/>
        <v>0</v>
      </c>
      <c r="C80" s="42"/>
      <c r="D80" s="23"/>
      <c r="E80" s="23"/>
      <c r="F80" s="23"/>
      <c r="G80" s="23"/>
      <c r="H80" s="23"/>
      <c r="I80" s="23"/>
      <c r="J80" s="23"/>
      <c r="K80" s="23"/>
      <c r="L80" s="23"/>
      <c r="M80" s="23"/>
      <c r="N80" s="23"/>
      <c r="O80" s="23"/>
      <c r="P80" s="23"/>
      <c r="Q80" s="23"/>
      <c r="R80" s="23"/>
      <c r="S80" s="23"/>
      <c r="T80" s="45">
        <f t="shared" si="6"/>
        <v>0</v>
      </c>
      <c r="U80" s="45">
        <f t="shared" si="4"/>
        <v>0</v>
      </c>
    </row>
    <row r="81" spans="1:21" ht="12.75">
      <c r="A81" s="43">
        <f t="shared" si="5"/>
      </c>
      <c r="B81" s="44">
        <f t="shared" si="7"/>
        <v>0</v>
      </c>
      <c r="C81" s="42"/>
      <c r="D81" s="23"/>
      <c r="E81" s="23"/>
      <c r="F81" s="23"/>
      <c r="G81" s="23"/>
      <c r="H81" s="23"/>
      <c r="I81" s="23"/>
      <c r="J81" s="23"/>
      <c r="K81" s="23"/>
      <c r="L81" s="23"/>
      <c r="M81" s="23"/>
      <c r="N81" s="23"/>
      <c r="O81" s="23"/>
      <c r="P81" s="23"/>
      <c r="Q81" s="23"/>
      <c r="R81" s="23"/>
      <c r="S81" s="23"/>
      <c r="T81" s="45">
        <f t="shared" si="6"/>
        <v>0</v>
      </c>
      <c r="U81" s="45">
        <f t="shared" si="4"/>
        <v>0</v>
      </c>
    </row>
    <row r="82" spans="1:21" ht="12.75">
      <c r="A82" s="43">
        <f t="shared" si="5"/>
      </c>
      <c r="B82" s="44">
        <f t="shared" si="7"/>
        <v>0</v>
      </c>
      <c r="C82" s="42"/>
      <c r="D82" s="23"/>
      <c r="E82" s="23"/>
      <c r="F82" s="23"/>
      <c r="G82" s="23"/>
      <c r="H82" s="23"/>
      <c r="I82" s="23"/>
      <c r="J82" s="23"/>
      <c r="K82" s="23"/>
      <c r="L82" s="23"/>
      <c r="M82" s="23"/>
      <c r="N82" s="23"/>
      <c r="O82" s="23"/>
      <c r="P82" s="23"/>
      <c r="Q82" s="23"/>
      <c r="R82" s="23"/>
      <c r="S82" s="23"/>
      <c r="T82" s="45">
        <f t="shared" si="6"/>
        <v>0</v>
      </c>
      <c r="U82" s="45">
        <f t="shared" si="4"/>
        <v>0</v>
      </c>
    </row>
    <row r="83" spans="1:21" ht="12.75">
      <c r="A83" s="43">
        <f t="shared" si="5"/>
      </c>
      <c r="B83" s="44">
        <f t="shared" si="7"/>
        <v>0</v>
      </c>
      <c r="C83" s="42"/>
      <c r="D83" s="23"/>
      <c r="E83" s="23"/>
      <c r="F83" s="23"/>
      <c r="G83" s="23"/>
      <c r="H83" s="23"/>
      <c r="I83" s="23"/>
      <c r="J83" s="23"/>
      <c r="K83" s="23"/>
      <c r="L83" s="23"/>
      <c r="M83" s="23"/>
      <c r="N83" s="23"/>
      <c r="O83" s="23"/>
      <c r="P83" s="23"/>
      <c r="Q83" s="23"/>
      <c r="R83" s="23"/>
      <c r="S83" s="23"/>
      <c r="T83" s="45">
        <f t="shared" si="6"/>
        <v>0</v>
      </c>
      <c r="U83" s="45">
        <f t="shared" si="4"/>
        <v>0</v>
      </c>
    </row>
    <row r="84" spans="1:21" ht="12.75">
      <c r="A84" s="43">
        <f t="shared" si="5"/>
      </c>
      <c r="B84" s="44">
        <f t="shared" si="7"/>
        <v>0</v>
      </c>
      <c r="C84" s="42"/>
      <c r="D84" s="23"/>
      <c r="E84" s="23"/>
      <c r="F84" s="23"/>
      <c r="G84" s="23"/>
      <c r="H84" s="23"/>
      <c r="I84" s="23"/>
      <c r="J84" s="23"/>
      <c r="K84" s="23"/>
      <c r="L84" s="23"/>
      <c r="M84" s="23"/>
      <c r="N84" s="23"/>
      <c r="O84" s="23"/>
      <c r="P84" s="23"/>
      <c r="Q84" s="23"/>
      <c r="R84" s="23"/>
      <c r="S84" s="23"/>
      <c r="T84" s="45">
        <f t="shared" si="6"/>
        <v>0</v>
      </c>
      <c r="U84" s="45">
        <f t="shared" si="4"/>
        <v>0</v>
      </c>
    </row>
    <row r="85" spans="1:21" ht="12.75">
      <c r="A85" s="43">
        <f t="shared" si="5"/>
      </c>
      <c r="B85" s="44">
        <f t="shared" si="7"/>
        <v>0</v>
      </c>
      <c r="C85" s="42"/>
      <c r="D85" s="23"/>
      <c r="E85" s="23"/>
      <c r="F85" s="23"/>
      <c r="G85" s="23"/>
      <c r="H85" s="23"/>
      <c r="I85" s="23"/>
      <c r="J85" s="23"/>
      <c r="K85" s="23"/>
      <c r="L85" s="23"/>
      <c r="M85" s="23"/>
      <c r="N85" s="23"/>
      <c r="O85" s="23"/>
      <c r="P85" s="23"/>
      <c r="Q85" s="23"/>
      <c r="R85" s="23"/>
      <c r="S85" s="23"/>
      <c r="T85" s="45">
        <f t="shared" si="6"/>
        <v>0</v>
      </c>
      <c r="U85" s="45">
        <f t="shared" si="4"/>
        <v>0</v>
      </c>
    </row>
    <row r="86" spans="1:21" ht="12.75">
      <c r="A86" s="43">
        <f t="shared" si="5"/>
      </c>
      <c r="B86" s="44">
        <f t="shared" si="7"/>
        <v>0</v>
      </c>
      <c r="C86" s="42"/>
      <c r="D86" s="23"/>
      <c r="E86" s="23"/>
      <c r="F86" s="23"/>
      <c r="G86" s="23"/>
      <c r="H86" s="23"/>
      <c r="I86" s="23"/>
      <c r="J86" s="23"/>
      <c r="K86" s="23"/>
      <c r="L86" s="23"/>
      <c r="M86" s="23"/>
      <c r="N86" s="23"/>
      <c r="O86" s="23"/>
      <c r="P86" s="23"/>
      <c r="Q86" s="23"/>
      <c r="R86" s="23"/>
      <c r="S86" s="23"/>
      <c r="T86" s="45">
        <f t="shared" si="6"/>
        <v>0</v>
      </c>
      <c r="U86" s="45">
        <f t="shared" si="4"/>
        <v>0</v>
      </c>
    </row>
    <row r="87" spans="1:21" ht="12.75">
      <c r="A87" s="43">
        <f t="shared" si="5"/>
      </c>
      <c r="B87" s="44">
        <f t="shared" si="7"/>
        <v>0</v>
      </c>
      <c r="C87" s="42"/>
      <c r="D87" s="23"/>
      <c r="E87" s="23"/>
      <c r="F87" s="23"/>
      <c r="G87" s="23"/>
      <c r="H87" s="23"/>
      <c r="I87" s="23"/>
      <c r="J87" s="23"/>
      <c r="K87" s="23"/>
      <c r="L87" s="23"/>
      <c r="M87" s="23"/>
      <c r="N87" s="23"/>
      <c r="O87" s="23"/>
      <c r="P87" s="23"/>
      <c r="Q87" s="23"/>
      <c r="R87" s="23"/>
      <c r="S87" s="23"/>
      <c r="T87" s="45">
        <f t="shared" si="6"/>
        <v>0</v>
      </c>
      <c r="U87" s="45">
        <f t="shared" si="4"/>
        <v>0</v>
      </c>
    </row>
    <row r="88" spans="1:21" ht="12.75">
      <c r="A88" s="43">
        <f t="shared" si="5"/>
      </c>
      <c r="B88" s="44">
        <f t="shared" si="7"/>
        <v>0</v>
      </c>
      <c r="C88" s="42"/>
      <c r="D88" s="23"/>
      <c r="E88" s="23"/>
      <c r="F88" s="23"/>
      <c r="G88" s="23"/>
      <c r="H88" s="23"/>
      <c r="I88" s="23"/>
      <c r="J88" s="23"/>
      <c r="K88" s="23"/>
      <c r="L88" s="23"/>
      <c r="M88" s="23"/>
      <c r="N88" s="23"/>
      <c r="O88" s="23"/>
      <c r="P88" s="23"/>
      <c r="Q88" s="23"/>
      <c r="R88" s="23"/>
      <c r="S88" s="23"/>
      <c r="T88" s="45">
        <f t="shared" si="6"/>
        <v>0</v>
      </c>
      <c r="U88" s="45">
        <f t="shared" si="4"/>
        <v>0</v>
      </c>
    </row>
    <row r="89" spans="1:21" ht="12.75">
      <c r="A89" s="43">
        <f t="shared" si="5"/>
      </c>
      <c r="B89" s="44">
        <f t="shared" si="7"/>
        <v>0</v>
      </c>
      <c r="C89" s="42"/>
      <c r="D89" s="23"/>
      <c r="E89" s="23"/>
      <c r="F89" s="23"/>
      <c r="G89" s="23"/>
      <c r="H89" s="23"/>
      <c r="I89" s="23"/>
      <c r="J89" s="23"/>
      <c r="K89" s="23"/>
      <c r="L89" s="23"/>
      <c r="M89" s="23"/>
      <c r="N89" s="23"/>
      <c r="O89" s="23"/>
      <c r="P89" s="23"/>
      <c r="Q89" s="23"/>
      <c r="R89" s="23"/>
      <c r="S89" s="23"/>
      <c r="T89" s="45">
        <f t="shared" si="6"/>
        <v>0</v>
      </c>
      <c r="U89" s="45">
        <f t="shared" si="4"/>
        <v>0</v>
      </c>
    </row>
    <row r="90" spans="1:21" ht="12.75">
      <c r="A90" s="43">
        <f t="shared" si="5"/>
      </c>
      <c r="B90" s="44">
        <f t="shared" si="7"/>
        <v>0</v>
      </c>
      <c r="C90" s="42"/>
      <c r="D90" s="23"/>
      <c r="E90" s="23"/>
      <c r="F90" s="23"/>
      <c r="G90" s="23"/>
      <c r="H90" s="23"/>
      <c r="I90" s="23"/>
      <c r="J90" s="23"/>
      <c r="K90" s="23"/>
      <c r="L90" s="23"/>
      <c r="M90" s="23"/>
      <c r="N90" s="23"/>
      <c r="O90" s="23"/>
      <c r="P90" s="23"/>
      <c r="Q90" s="23"/>
      <c r="R90" s="23"/>
      <c r="S90" s="23"/>
      <c r="T90" s="45">
        <f t="shared" si="6"/>
        <v>0</v>
      </c>
      <c r="U90" s="45">
        <f t="shared" si="4"/>
        <v>0</v>
      </c>
    </row>
    <row r="91" spans="1:21" ht="12.75">
      <c r="A91" s="43">
        <f t="shared" si="5"/>
      </c>
      <c r="B91" s="44">
        <f t="shared" si="7"/>
        <v>0</v>
      </c>
      <c r="C91" s="42"/>
      <c r="D91" s="23"/>
      <c r="E91" s="23"/>
      <c r="F91" s="23"/>
      <c r="G91" s="23"/>
      <c r="H91" s="23"/>
      <c r="I91" s="23"/>
      <c r="J91" s="23"/>
      <c r="K91" s="23"/>
      <c r="L91" s="23"/>
      <c r="M91" s="23"/>
      <c r="N91" s="23"/>
      <c r="O91" s="23"/>
      <c r="P91" s="23"/>
      <c r="Q91" s="23"/>
      <c r="R91" s="23"/>
      <c r="S91" s="23"/>
      <c r="T91" s="45">
        <f t="shared" si="6"/>
        <v>0</v>
      </c>
      <c r="U91" s="45">
        <f t="shared" si="4"/>
        <v>0</v>
      </c>
    </row>
    <row r="92" spans="1:21" ht="12.75">
      <c r="A92" s="43">
        <f t="shared" si="5"/>
      </c>
      <c r="B92" s="44">
        <f t="shared" si="7"/>
        <v>0</v>
      </c>
      <c r="C92" s="42"/>
      <c r="D92" s="23"/>
      <c r="E92" s="23"/>
      <c r="F92" s="23"/>
      <c r="G92" s="23"/>
      <c r="H92" s="23"/>
      <c r="I92" s="23"/>
      <c r="J92" s="23"/>
      <c r="K92" s="23"/>
      <c r="L92" s="23"/>
      <c r="M92" s="23"/>
      <c r="N92" s="23"/>
      <c r="O92" s="23"/>
      <c r="P92" s="23"/>
      <c r="Q92" s="23"/>
      <c r="R92" s="23"/>
      <c r="S92" s="23"/>
      <c r="T92" s="45">
        <f t="shared" si="6"/>
        <v>0</v>
      </c>
      <c r="U92" s="45">
        <f t="shared" si="4"/>
        <v>0</v>
      </c>
    </row>
    <row r="93" spans="1:21" ht="12.75">
      <c r="A93" s="43">
        <f t="shared" si="5"/>
      </c>
      <c r="B93" s="44">
        <f t="shared" si="7"/>
        <v>0</v>
      </c>
      <c r="C93" s="42"/>
      <c r="D93" s="23"/>
      <c r="E93" s="23"/>
      <c r="F93" s="23"/>
      <c r="G93" s="23"/>
      <c r="H93" s="23"/>
      <c r="I93" s="23"/>
      <c r="J93" s="23"/>
      <c r="K93" s="23"/>
      <c r="L93" s="23"/>
      <c r="M93" s="23"/>
      <c r="N93" s="23"/>
      <c r="O93" s="23"/>
      <c r="P93" s="23"/>
      <c r="Q93" s="23"/>
      <c r="R93" s="23"/>
      <c r="S93" s="23"/>
      <c r="T93" s="45">
        <f t="shared" si="6"/>
        <v>0</v>
      </c>
      <c r="U93" s="45">
        <f t="shared" si="4"/>
        <v>0</v>
      </c>
    </row>
    <row r="94" spans="1:21" ht="12.75">
      <c r="A94" s="43">
        <f t="shared" si="5"/>
      </c>
      <c r="B94" s="44">
        <f t="shared" si="7"/>
        <v>0</v>
      </c>
      <c r="C94" s="42"/>
      <c r="D94" s="23"/>
      <c r="E94" s="23"/>
      <c r="F94" s="23"/>
      <c r="G94" s="23"/>
      <c r="H94" s="23"/>
      <c r="I94" s="23"/>
      <c r="J94" s="23"/>
      <c r="K94" s="23"/>
      <c r="L94" s="23"/>
      <c r="M94" s="23"/>
      <c r="N94" s="23"/>
      <c r="O94" s="23"/>
      <c r="P94" s="23"/>
      <c r="Q94" s="23"/>
      <c r="R94" s="23"/>
      <c r="S94" s="23"/>
      <c r="T94" s="45">
        <f t="shared" si="6"/>
        <v>0</v>
      </c>
      <c r="U94" s="45">
        <f t="shared" si="4"/>
        <v>0</v>
      </c>
    </row>
    <row r="95" spans="1:21" ht="12.75">
      <c r="A95" s="43">
        <f t="shared" si="5"/>
      </c>
      <c r="B95" s="44">
        <f t="shared" si="7"/>
        <v>0</v>
      </c>
      <c r="C95" s="42"/>
      <c r="D95" s="23"/>
      <c r="E95" s="23"/>
      <c r="F95" s="23"/>
      <c r="G95" s="23"/>
      <c r="H95" s="23"/>
      <c r="I95" s="23"/>
      <c r="J95" s="23"/>
      <c r="K95" s="23"/>
      <c r="L95" s="23"/>
      <c r="M95" s="23"/>
      <c r="N95" s="23"/>
      <c r="O95" s="23"/>
      <c r="P95" s="23"/>
      <c r="Q95" s="23"/>
      <c r="R95" s="23"/>
      <c r="S95" s="23"/>
      <c r="T95" s="45">
        <f t="shared" si="6"/>
        <v>0</v>
      </c>
      <c r="U95" s="45">
        <f t="shared" si="4"/>
        <v>0</v>
      </c>
    </row>
    <row r="96" spans="1:21" ht="12.75">
      <c r="A96" s="43">
        <f t="shared" si="5"/>
      </c>
      <c r="B96" s="44">
        <f t="shared" si="7"/>
        <v>0</v>
      </c>
      <c r="C96" s="42"/>
      <c r="D96" s="23"/>
      <c r="E96" s="23"/>
      <c r="F96" s="23"/>
      <c r="G96" s="23"/>
      <c r="H96" s="23"/>
      <c r="I96" s="23"/>
      <c r="J96" s="23"/>
      <c r="K96" s="23"/>
      <c r="L96" s="23"/>
      <c r="M96" s="23"/>
      <c r="N96" s="23"/>
      <c r="O96" s="23"/>
      <c r="P96" s="23"/>
      <c r="Q96" s="23"/>
      <c r="R96" s="23"/>
      <c r="S96" s="23"/>
      <c r="T96" s="45">
        <f t="shared" si="6"/>
        <v>0</v>
      </c>
      <c r="U96" s="45">
        <f t="shared" si="4"/>
        <v>0</v>
      </c>
    </row>
    <row r="97" spans="1:21" ht="12.75">
      <c r="A97" s="43">
        <f t="shared" si="5"/>
      </c>
      <c r="B97" s="44">
        <f t="shared" si="7"/>
        <v>0</v>
      </c>
      <c r="C97" s="42"/>
      <c r="D97" s="23"/>
      <c r="E97" s="23"/>
      <c r="F97" s="23"/>
      <c r="G97" s="23"/>
      <c r="H97" s="23"/>
      <c r="I97" s="23"/>
      <c r="J97" s="23"/>
      <c r="K97" s="23"/>
      <c r="L97" s="23"/>
      <c r="M97" s="23"/>
      <c r="N97" s="23"/>
      <c r="O97" s="23"/>
      <c r="P97" s="23"/>
      <c r="Q97" s="23"/>
      <c r="R97" s="23"/>
      <c r="S97" s="23"/>
      <c r="T97" s="45">
        <f t="shared" si="6"/>
        <v>0</v>
      </c>
      <c r="U97" s="45">
        <f t="shared" si="4"/>
        <v>0</v>
      </c>
    </row>
    <row r="98" spans="1:21" ht="12.75">
      <c r="A98" s="43">
        <f t="shared" si="5"/>
      </c>
      <c r="B98" s="44">
        <f t="shared" si="7"/>
        <v>0</v>
      </c>
      <c r="C98" s="42"/>
      <c r="D98" s="23"/>
      <c r="E98" s="23"/>
      <c r="F98" s="23"/>
      <c r="G98" s="23"/>
      <c r="H98" s="23"/>
      <c r="I98" s="23"/>
      <c r="J98" s="23"/>
      <c r="K98" s="23"/>
      <c r="L98" s="23"/>
      <c r="M98" s="23"/>
      <c r="N98" s="23"/>
      <c r="O98" s="23"/>
      <c r="P98" s="23"/>
      <c r="Q98" s="23"/>
      <c r="R98" s="23"/>
      <c r="S98" s="23"/>
      <c r="T98" s="45">
        <f t="shared" si="6"/>
        <v>0</v>
      </c>
      <c r="U98" s="45">
        <f t="shared" si="4"/>
        <v>0</v>
      </c>
    </row>
    <row r="99" spans="1:21" ht="12.75">
      <c r="A99" s="43">
        <f t="shared" si="5"/>
      </c>
      <c r="B99" s="44">
        <f t="shared" si="7"/>
        <v>0</v>
      </c>
      <c r="C99" s="42"/>
      <c r="D99" s="23"/>
      <c r="E99" s="23"/>
      <c r="F99" s="23"/>
      <c r="G99" s="23"/>
      <c r="H99" s="23"/>
      <c r="I99" s="23"/>
      <c r="J99" s="23"/>
      <c r="K99" s="23"/>
      <c r="L99" s="23"/>
      <c r="M99" s="23"/>
      <c r="N99" s="23"/>
      <c r="O99" s="23"/>
      <c r="P99" s="23"/>
      <c r="Q99" s="23"/>
      <c r="R99" s="23"/>
      <c r="S99" s="23"/>
      <c r="T99" s="45">
        <f t="shared" si="6"/>
        <v>0</v>
      </c>
      <c r="U99" s="45">
        <f t="shared" si="4"/>
        <v>0</v>
      </c>
    </row>
    <row r="100" spans="1:21" ht="12.75">
      <c r="A100" s="43">
        <f t="shared" si="5"/>
      </c>
      <c r="B100" s="44">
        <f t="shared" si="7"/>
        <v>0</v>
      </c>
      <c r="C100" s="42"/>
      <c r="D100" s="23"/>
      <c r="E100" s="23"/>
      <c r="F100" s="23"/>
      <c r="G100" s="23"/>
      <c r="H100" s="23"/>
      <c r="I100" s="23"/>
      <c r="J100" s="23"/>
      <c r="K100" s="23"/>
      <c r="L100" s="23"/>
      <c r="M100" s="23"/>
      <c r="N100" s="23"/>
      <c r="O100" s="23"/>
      <c r="P100" s="23"/>
      <c r="Q100" s="23"/>
      <c r="R100" s="23"/>
      <c r="S100" s="23"/>
      <c r="T100" s="45">
        <f t="shared" si="6"/>
        <v>0</v>
      </c>
      <c r="U100" s="45">
        <f t="shared" si="4"/>
        <v>0</v>
      </c>
    </row>
    <row r="101" spans="1:21" ht="12.75">
      <c r="A101" s="43">
        <f t="shared" si="5"/>
      </c>
      <c r="B101" s="44">
        <f t="shared" si="7"/>
        <v>0</v>
      </c>
      <c r="C101" s="42"/>
      <c r="D101" s="23"/>
      <c r="E101" s="23"/>
      <c r="F101" s="23"/>
      <c r="G101" s="23"/>
      <c r="H101" s="23"/>
      <c r="I101" s="23"/>
      <c r="J101" s="23"/>
      <c r="K101" s="23"/>
      <c r="L101" s="23"/>
      <c r="M101" s="23"/>
      <c r="N101" s="23"/>
      <c r="O101" s="23"/>
      <c r="P101" s="23"/>
      <c r="Q101" s="23"/>
      <c r="R101" s="23"/>
      <c r="S101" s="23"/>
      <c r="T101" s="45">
        <f t="shared" si="6"/>
        <v>0</v>
      </c>
      <c r="U101" s="45">
        <f t="shared" si="4"/>
        <v>0</v>
      </c>
    </row>
    <row r="102" spans="1:21" ht="12.75">
      <c r="A102" s="43">
        <f t="shared" si="5"/>
      </c>
      <c r="B102" s="44">
        <f t="shared" si="7"/>
        <v>0</v>
      </c>
      <c r="C102" s="42"/>
      <c r="D102" s="23"/>
      <c r="E102" s="23"/>
      <c r="F102" s="23"/>
      <c r="G102" s="23"/>
      <c r="H102" s="23"/>
      <c r="I102" s="23"/>
      <c r="J102" s="23"/>
      <c r="K102" s="23"/>
      <c r="L102" s="23"/>
      <c r="M102" s="23"/>
      <c r="N102" s="23"/>
      <c r="O102" s="23"/>
      <c r="P102" s="23"/>
      <c r="Q102" s="23"/>
      <c r="R102" s="23"/>
      <c r="S102" s="23"/>
      <c r="T102" s="45">
        <f t="shared" si="6"/>
        <v>0</v>
      </c>
      <c r="U102" s="45">
        <f t="shared" si="4"/>
        <v>0</v>
      </c>
    </row>
    <row r="103" spans="1:21" ht="12.75">
      <c r="A103" s="43">
        <f t="shared" si="5"/>
      </c>
      <c r="B103" s="44">
        <f t="shared" si="7"/>
        <v>0</v>
      </c>
      <c r="C103" s="42"/>
      <c r="D103" s="23"/>
      <c r="E103" s="23"/>
      <c r="F103" s="23"/>
      <c r="G103" s="23"/>
      <c r="H103" s="23"/>
      <c r="I103" s="23"/>
      <c r="J103" s="23"/>
      <c r="K103" s="23"/>
      <c r="L103" s="23"/>
      <c r="M103" s="23"/>
      <c r="N103" s="23"/>
      <c r="O103" s="23"/>
      <c r="P103" s="23"/>
      <c r="Q103" s="23"/>
      <c r="R103" s="23"/>
      <c r="S103" s="23"/>
      <c r="T103" s="45">
        <f t="shared" si="6"/>
        <v>0</v>
      </c>
      <c r="U103" s="45">
        <f t="shared" si="4"/>
        <v>0</v>
      </c>
    </row>
    <row r="104" spans="1:21" ht="24.75" customHeight="1">
      <c r="A104" s="155" t="s">
        <v>54</v>
      </c>
      <c r="B104" s="155"/>
      <c r="C104" s="155"/>
      <c r="D104" s="54"/>
      <c r="E104" s="54"/>
      <c r="F104" s="54"/>
      <c r="G104" s="54"/>
      <c r="H104" s="54"/>
      <c r="I104" s="54"/>
      <c r="J104" s="54"/>
      <c r="K104" s="54"/>
      <c r="L104" s="54"/>
      <c r="M104" s="54"/>
      <c r="N104" s="54"/>
      <c r="O104" s="54"/>
      <c r="P104" s="54"/>
      <c r="Q104" s="54"/>
      <c r="R104" s="54"/>
      <c r="S104" s="54"/>
      <c r="T104" s="45">
        <f t="shared" si="6"/>
        <v>0</v>
      </c>
      <c r="U104" s="45">
        <f t="shared" si="4"/>
        <v>0</v>
      </c>
    </row>
    <row r="105" spans="1:21" ht="12.75">
      <c r="A105" s="153"/>
      <c r="B105" s="153"/>
      <c r="C105" s="153"/>
      <c r="D105" s="54"/>
      <c r="E105" s="54"/>
      <c r="F105" s="54"/>
      <c r="G105" s="54"/>
      <c r="H105" s="54"/>
      <c r="I105" s="54"/>
      <c r="J105" s="54"/>
      <c r="K105" s="54"/>
      <c r="L105" s="54"/>
      <c r="M105" s="54"/>
      <c r="N105" s="54"/>
      <c r="O105" s="54"/>
      <c r="P105" s="54"/>
      <c r="Q105" s="54"/>
      <c r="R105" s="54"/>
      <c r="S105" s="54"/>
      <c r="T105" s="45">
        <f t="shared" si="6"/>
        <v>0</v>
      </c>
      <c r="U105" s="45">
        <f t="shared" si="4"/>
        <v>0</v>
      </c>
    </row>
    <row r="106" spans="1:21" ht="12.75">
      <c r="A106" s="153"/>
      <c r="B106" s="153"/>
      <c r="C106" s="153"/>
      <c r="D106" s="54"/>
      <c r="E106" s="54"/>
      <c r="F106" s="54"/>
      <c r="G106" s="54"/>
      <c r="H106" s="54"/>
      <c r="I106" s="54"/>
      <c r="J106" s="54"/>
      <c r="K106" s="54"/>
      <c r="L106" s="54"/>
      <c r="M106" s="54"/>
      <c r="N106" s="54"/>
      <c r="O106" s="54"/>
      <c r="P106" s="54"/>
      <c r="Q106" s="54"/>
      <c r="R106" s="54"/>
      <c r="S106" s="54"/>
      <c r="T106" s="45">
        <f t="shared" si="6"/>
        <v>0</v>
      </c>
      <c r="U106" s="45">
        <f t="shared" si="4"/>
        <v>0</v>
      </c>
    </row>
    <row r="107" spans="1:21" ht="12.75">
      <c r="A107" s="153"/>
      <c r="B107" s="153"/>
      <c r="C107" s="153"/>
      <c r="D107" s="54"/>
      <c r="E107" s="54"/>
      <c r="F107" s="54"/>
      <c r="G107" s="54"/>
      <c r="H107" s="54"/>
      <c r="I107" s="54"/>
      <c r="J107" s="54"/>
      <c r="K107" s="54"/>
      <c r="L107" s="54"/>
      <c r="M107" s="54"/>
      <c r="N107" s="54"/>
      <c r="O107" s="54"/>
      <c r="P107" s="54"/>
      <c r="Q107" s="54"/>
      <c r="R107" s="54"/>
      <c r="S107" s="54"/>
      <c r="T107" s="45">
        <f t="shared" si="6"/>
        <v>0</v>
      </c>
      <c r="U107" s="45">
        <f t="shared" si="4"/>
        <v>0</v>
      </c>
    </row>
    <row r="108" spans="1:21" ht="12.75">
      <c r="A108" s="153"/>
      <c r="B108" s="153"/>
      <c r="C108" s="153"/>
      <c r="D108" s="54"/>
      <c r="E108" s="54"/>
      <c r="F108" s="54"/>
      <c r="G108" s="54"/>
      <c r="H108" s="54"/>
      <c r="I108" s="54"/>
      <c r="J108" s="54"/>
      <c r="K108" s="54"/>
      <c r="L108" s="54"/>
      <c r="M108" s="54"/>
      <c r="N108" s="54"/>
      <c r="O108" s="54"/>
      <c r="P108" s="54"/>
      <c r="Q108" s="54"/>
      <c r="R108" s="54"/>
      <c r="S108" s="54"/>
      <c r="T108" s="45">
        <f t="shared" si="6"/>
        <v>0</v>
      </c>
      <c r="U108" s="45">
        <f t="shared" si="4"/>
        <v>0</v>
      </c>
    </row>
    <row r="109" spans="1:21" ht="12.75">
      <c r="A109" s="153"/>
      <c r="B109" s="153"/>
      <c r="C109" s="153"/>
      <c r="D109" s="54"/>
      <c r="E109" s="54"/>
      <c r="F109" s="54"/>
      <c r="G109" s="54"/>
      <c r="H109" s="54"/>
      <c r="I109" s="54"/>
      <c r="J109" s="54"/>
      <c r="K109" s="54"/>
      <c r="L109" s="54"/>
      <c r="M109" s="54"/>
      <c r="N109" s="54"/>
      <c r="O109" s="54"/>
      <c r="P109" s="54"/>
      <c r="Q109" s="54"/>
      <c r="R109" s="54"/>
      <c r="S109" s="54"/>
      <c r="T109" s="45">
        <f t="shared" si="6"/>
        <v>0</v>
      </c>
      <c r="U109" s="45">
        <f t="shared" si="4"/>
        <v>0</v>
      </c>
    </row>
    <row r="110" spans="1:21" ht="12.75">
      <c r="A110" s="153"/>
      <c r="B110" s="153"/>
      <c r="C110" s="153"/>
      <c r="D110" s="54"/>
      <c r="E110" s="54"/>
      <c r="F110" s="54"/>
      <c r="G110" s="54"/>
      <c r="H110" s="54"/>
      <c r="I110" s="54"/>
      <c r="J110" s="54"/>
      <c r="K110" s="54"/>
      <c r="L110" s="54"/>
      <c r="M110" s="54"/>
      <c r="N110" s="54"/>
      <c r="O110" s="54"/>
      <c r="P110" s="54"/>
      <c r="Q110" s="54"/>
      <c r="R110" s="54"/>
      <c r="S110" s="54"/>
      <c r="T110" s="45">
        <f t="shared" si="6"/>
        <v>0</v>
      </c>
      <c r="U110" s="45">
        <f t="shared" si="4"/>
        <v>0</v>
      </c>
    </row>
    <row r="111" spans="1:21" ht="12.75">
      <c r="A111" s="153"/>
      <c r="B111" s="153"/>
      <c r="C111" s="153"/>
      <c r="D111" s="54"/>
      <c r="E111" s="54"/>
      <c r="F111" s="54"/>
      <c r="G111" s="54"/>
      <c r="H111" s="54"/>
      <c r="I111" s="54"/>
      <c r="J111" s="54"/>
      <c r="K111" s="54"/>
      <c r="L111" s="54"/>
      <c r="M111" s="54"/>
      <c r="N111" s="54"/>
      <c r="O111" s="54"/>
      <c r="P111" s="54"/>
      <c r="Q111" s="54"/>
      <c r="R111" s="54"/>
      <c r="S111" s="54"/>
      <c r="T111" s="45">
        <f t="shared" si="6"/>
        <v>0</v>
      </c>
      <c r="U111" s="45">
        <f t="shared" si="4"/>
        <v>0</v>
      </c>
    </row>
    <row r="112" spans="1:21" ht="12.75">
      <c r="A112" s="153"/>
      <c r="B112" s="153"/>
      <c r="C112" s="153"/>
      <c r="D112" s="55"/>
      <c r="E112" s="55"/>
      <c r="F112" s="55"/>
      <c r="G112" s="55"/>
      <c r="H112" s="55"/>
      <c r="I112" s="55"/>
      <c r="J112" s="55"/>
      <c r="K112" s="55"/>
      <c r="L112" s="55"/>
      <c r="M112" s="55"/>
      <c r="N112" s="55"/>
      <c r="O112" s="55"/>
      <c r="P112" s="55"/>
      <c r="Q112" s="55"/>
      <c r="R112" s="55"/>
      <c r="S112" s="55"/>
      <c r="T112" s="46">
        <f t="shared" si="6"/>
        <v>0</v>
      </c>
      <c r="U112" s="46">
        <f t="shared" si="4"/>
        <v>0</v>
      </c>
    </row>
    <row r="113" spans="1:21" s="10" customFormat="1" ht="12.75" customHeight="1">
      <c r="A113" s="145" t="s">
        <v>7</v>
      </c>
      <c r="B113" s="145"/>
      <c r="C113" s="145"/>
      <c r="D113" s="15">
        <f>SUM(D65:D112)</f>
        <v>0</v>
      </c>
      <c r="E113" s="15">
        <f aca="true" t="shared" si="8" ref="E113:L113">SUM(E63:E112)</f>
        <v>0</v>
      </c>
      <c r="F113" s="15">
        <f t="shared" si="8"/>
        <v>0</v>
      </c>
      <c r="G113" s="15">
        <f t="shared" si="8"/>
        <v>0</v>
      </c>
      <c r="H113" s="15">
        <f t="shared" si="8"/>
        <v>0</v>
      </c>
      <c r="I113" s="15">
        <f t="shared" si="8"/>
        <v>0</v>
      </c>
      <c r="J113" s="15">
        <f t="shared" si="8"/>
        <v>0</v>
      </c>
      <c r="K113" s="15">
        <f t="shared" si="8"/>
        <v>0</v>
      </c>
      <c r="L113" s="15">
        <f t="shared" si="8"/>
        <v>0</v>
      </c>
      <c r="M113" s="15">
        <f aca="true" t="shared" si="9" ref="M113:U113">SUM(M65:M112)</f>
        <v>0</v>
      </c>
      <c r="N113" s="15">
        <f t="shared" si="9"/>
        <v>0</v>
      </c>
      <c r="O113" s="15">
        <f t="shared" si="9"/>
        <v>0</v>
      </c>
      <c r="P113" s="15">
        <f t="shared" si="9"/>
        <v>0</v>
      </c>
      <c r="Q113" s="15">
        <f t="shared" si="9"/>
        <v>0</v>
      </c>
      <c r="R113" s="15">
        <f t="shared" si="9"/>
        <v>0</v>
      </c>
      <c r="S113" s="15">
        <f t="shared" si="9"/>
        <v>0</v>
      </c>
      <c r="T113" s="15">
        <f t="shared" si="9"/>
        <v>0</v>
      </c>
      <c r="U113" s="15">
        <f t="shared" si="9"/>
        <v>0</v>
      </c>
    </row>
    <row r="114" spans="1:21" s="10" customFormat="1" ht="12.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s="10" customFormat="1" ht="12.75" customHeight="1" thickBot="1">
      <c r="A115" s="134" t="s">
        <v>8</v>
      </c>
      <c r="B115" s="134"/>
      <c r="C115" s="134"/>
      <c r="D115" s="17">
        <f aca="true" t="shared" si="10" ref="D115:U115">+D60+D113</f>
        <v>0</v>
      </c>
      <c r="E115" s="17">
        <f t="shared" si="10"/>
        <v>0</v>
      </c>
      <c r="F115" s="17">
        <f t="shared" si="10"/>
        <v>0</v>
      </c>
      <c r="G115" s="17">
        <f t="shared" si="10"/>
        <v>0</v>
      </c>
      <c r="H115" s="17">
        <f t="shared" si="10"/>
        <v>0</v>
      </c>
      <c r="I115" s="17">
        <f t="shared" si="10"/>
        <v>0</v>
      </c>
      <c r="J115" s="17">
        <f t="shared" si="10"/>
        <v>0</v>
      </c>
      <c r="K115" s="17">
        <f t="shared" si="10"/>
        <v>0</v>
      </c>
      <c r="L115" s="17">
        <f t="shared" si="10"/>
        <v>0</v>
      </c>
      <c r="M115" s="17">
        <f t="shared" si="10"/>
        <v>0</v>
      </c>
      <c r="N115" s="17">
        <f t="shared" si="10"/>
        <v>0</v>
      </c>
      <c r="O115" s="17">
        <f t="shared" si="10"/>
        <v>0</v>
      </c>
      <c r="P115" s="17">
        <f t="shared" si="10"/>
        <v>0</v>
      </c>
      <c r="Q115" s="17">
        <f t="shared" si="10"/>
        <v>0</v>
      </c>
      <c r="R115" s="17">
        <f t="shared" si="10"/>
        <v>0</v>
      </c>
      <c r="S115" s="17">
        <f t="shared" si="10"/>
        <v>0</v>
      </c>
      <c r="T115" s="17">
        <f t="shared" si="10"/>
        <v>0</v>
      </c>
      <c r="U115" s="17">
        <f t="shared" si="10"/>
        <v>0</v>
      </c>
    </row>
    <row r="116" spans="1:21" s="10" customFormat="1" ht="27" customHeight="1" thickBot="1" thickTop="1">
      <c r="A116" s="146" t="s">
        <v>123</v>
      </c>
      <c r="B116" s="147"/>
      <c r="C116" s="147"/>
      <c r="D116" s="147"/>
      <c r="E116" s="147"/>
      <c r="F116" s="147"/>
      <c r="G116" s="147"/>
      <c r="H116" s="147"/>
      <c r="I116" s="147"/>
      <c r="J116" s="147"/>
      <c r="K116" s="147"/>
      <c r="L116" s="147"/>
      <c r="M116" s="147"/>
      <c r="N116" s="147"/>
      <c r="O116" s="147"/>
      <c r="P116" s="147"/>
      <c r="Q116" s="147"/>
      <c r="R116" s="147"/>
      <c r="S116" s="147"/>
      <c r="T116" s="147"/>
      <c r="U116" s="147"/>
    </row>
    <row r="117" spans="1:21" s="10" customFormat="1" ht="30" customHeight="1">
      <c r="A117" s="137" t="s">
        <v>48</v>
      </c>
      <c r="B117" s="137"/>
      <c r="C117" s="137"/>
      <c r="D117" s="137"/>
      <c r="E117" s="137"/>
      <c r="F117" s="137"/>
      <c r="G117" s="137"/>
      <c r="H117" s="137"/>
      <c r="I117" s="137"/>
      <c r="J117" s="137"/>
      <c r="K117" s="137"/>
      <c r="L117" s="137"/>
      <c r="M117" s="137"/>
      <c r="N117" s="137"/>
      <c r="O117" s="137"/>
      <c r="P117" s="137"/>
      <c r="Q117" s="137"/>
      <c r="R117" s="137"/>
      <c r="S117" s="137"/>
      <c r="T117" s="137"/>
      <c r="U117" s="137"/>
    </row>
    <row r="118" spans="1:21" s="10" customFormat="1" ht="12.75">
      <c r="A118" s="141" t="s">
        <v>29</v>
      </c>
      <c r="B118" s="4" t="s">
        <v>3</v>
      </c>
      <c r="C118" s="4" t="s">
        <v>4</v>
      </c>
      <c r="D118" s="140"/>
      <c r="E118" s="140"/>
      <c r="F118" s="140"/>
      <c r="G118" s="140"/>
      <c r="H118" s="140"/>
      <c r="I118" s="140"/>
      <c r="J118" s="140"/>
      <c r="K118" s="140"/>
      <c r="L118" s="140"/>
      <c r="M118" s="140"/>
      <c r="N118" s="140"/>
      <c r="O118" s="140"/>
      <c r="P118" s="140"/>
      <c r="Q118" s="140"/>
      <c r="R118" s="140"/>
      <c r="S118" s="140"/>
      <c r="T118" s="140"/>
      <c r="U118" s="140"/>
    </row>
    <row r="119" spans="1:21" s="10" customFormat="1" ht="12.75">
      <c r="A119" s="142"/>
      <c r="B119" s="16" t="s">
        <v>5</v>
      </c>
      <c r="C119" s="16" t="s">
        <v>6</v>
      </c>
      <c r="D119" s="140"/>
      <c r="E119" s="140"/>
      <c r="F119" s="140"/>
      <c r="G119" s="140"/>
      <c r="H119" s="140"/>
      <c r="I119" s="140"/>
      <c r="J119" s="140"/>
      <c r="K119" s="140"/>
      <c r="L119" s="140"/>
      <c r="M119" s="140"/>
      <c r="N119" s="140"/>
      <c r="O119" s="140"/>
      <c r="P119" s="140"/>
      <c r="Q119" s="140"/>
      <c r="R119" s="140"/>
      <c r="S119" s="140"/>
      <c r="T119" s="140"/>
      <c r="U119" s="140"/>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1"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2" ref="T121:T139">+U121-SUM(D121:S121)</f>
        <v>0</v>
      </c>
      <c r="U121" s="45">
        <f t="shared" si="11"/>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2"/>
        <v>0</v>
      </c>
      <c r="U122" s="45">
        <f t="shared" si="11"/>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2"/>
        <v>0</v>
      </c>
      <c r="U123" s="45">
        <f t="shared" si="11"/>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2"/>
        <v>0</v>
      </c>
      <c r="U124" s="45">
        <f t="shared" si="11"/>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2"/>
        <v>0</v>
      </c>
      <c r="U125" s="45">
        <f t="shared" si="11"/>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2"/>
        <v>0</v>
      </c>
      <c r="U126" s="45">
        <f t="shared" si="11"/>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2"/>
        <v>0</v>
      </c>
      <c r="U127" s="45">
        <f t="shared" si="11"/>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2"/>
        <v>0</v>
      </c>
      <c r="U128" s="45">
        <f t="shared" si="11"/>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2"/>
        <v>0</v>
      </c>
      <c r="U129" s="45">
        <f t="shared" si="11"/>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2"/>
        <v>0</v>
      </c>
      <c r="U130" s="45">
        <f t="shared" si="11"/>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2"/>
        <v>0</v>
      </c>
      <c r="U131" s="45">
        <f t="shared" si="11"/>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2"/>
        <v>0</v>
      </c>
      <c r="U132" s="45">
        <f t="shared" si="11"/>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2"/>
        <v>0</v>
      </c>
      <c r="U133" s="45">
        <f t="shared" si="11"/>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2"/>
        <v>0</v>
      </c>
      <c r="U134" s="45">
        <f t="shared" si="11"/>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2"/>
        <v>0</v>
      </c>
      <c r="U135" s="45">
        <f t="shared" si="11"/>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2"/>
        <v>0</v>
      </c>
      <c r="U136" s="45">
        <f t="shared" si="11"/>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2"/>
        <v>0</v>
      </c>
      <c r="U137" s="45">
        <f t="shared" si="11"/>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2"/>
        <v>0</v>
      </c>
      <c r="U138" s="45">
        <f t="shared" si="11"/>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2"/>
        <v>0</v>
      </c>
      <c r="U139" s="46">
        <f t="shared" si="11"/>
        <v>0</v>
      </c>
    </row>
    <row r="140" spans="1:21" s="10" customFormat="1" ht="12.75" customHeight="1" thickBot="1">
      <c r="A140" s="134" t="s">
        <v>8</v>
      </c>
      <c r="B140" s="134"/>
      <c r="C140" s="134"/>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3" ref="M140:U140">SUM(M120:M139)</f>
        <v>0</v>
      </c>
      <c r="N140" s="34">
        <f t="shared" si="13"/>
        <v>0</v>
      </c>
      <c r="O140" s="34">
        <f t="shared" si="13"/>
        <v>0</v>
      </c>
      <c r="P140" s="34">
        <f t="shared" si="13"/>
        <v>0</v>
      </c>
      <c r="Q140" s="34">
        <f t="shared" si="13"/>
        <v>0</v>
      </c>
      <c r="R140" s="34">
        <f t="shared" si="13"/>
        <v>0</v>
      </c>
      <c r="S140" s="34">
        <f t="shared" si="13"/>
        <v>0</v>
      </c>
      <c r="T140" s="34">
        <f t="shared" si="13"/>
        <v>0</v>
      </c>
      <c r="U140" s="34">
        <f t="shared" si="13"/>
        <v>0</v>
      </c>
    </row>
    <row r="141" spans="1:21" s="10" customFormat="1" ht="27" customHeight="1" thickBot="1" thickTop="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s="10" customFormat="1" ht="30" customHeight="1">
      <c r="A142" s="148" t="s">
        <v>35</v>
      </c>
      <c r="B142" s="148"/>
      <c r="C142" s="148"/>
      <c r="D142" s="148"/>
      <c r="E142" s="148"/>
      <c r="F142" s="148"/>
      <c r="G142" s="148"/>
      <c r="H142" s="148"/>
      <c r="I142" s="148"/>
      <c r="J142" s="148"/>
      <c r="K142" s="148"/>
      <c r="L142" s="148"/>
      <c r="M142" s="148"/>
      <c r="N142" s="148"/>
      <c r="O142" s="148"/>
      <c r="P142" s="148"/>
      <c r="Q142" s="148"/>
      <c r="R142" s="148"/>
      <c r="S142" s="148"/>
      <c r="T142" s="148"/>
      <c r="U142" s="148"/>
    </row>
    <row r="143" spans="1:21" ht="12.75">
      <c r="A143" s="135"/>
      <c r="B143" s="136"/>
      <c r="C143" s="136"/>
      <c r="D143" s="25"/>
      <c r="E143" s="23"/>
      <c r="F143" s="23"/>
      <c r="G143" s="23"/>
      <c r="H143" s="23"/>
      <c r="I143" s="23"/>
      <c r="J143" s="23"/>
      <c r="K143" s="23"/>
      <c r="L143" s="23"/>
      <c r="M143" s="23"/>
      <c r="N143" s="23"/>
      <c r="O143" s="23"/>
      <c r="P143" s="23"/>
      <c r="Q143" s="23"/>
      <c r="R143" s="23"/>
      <c r="S143" s="23"/>
      <c r="T143" s="25"/>
      <c r="U143" s="45">
        <f>SUM(D143:T143)</f>
        <v>0</v>
      </c>
    </row>
    <row r="144" spans="1:21" ht="12.75">
      <c r="A144" s="135"/>
      <c r="B144" s="136"/>
      <c r="C144" s="136"/>
      <c r="D144" s="25"/>
      <c r="E144" s="23"/>
      <c r="F144" s="23"/>
      <c r="G144" s="23"/>
      <c r="H144" s="23"/>
      <c r="I144" s="23"/>
      <c r="J144" s="23"/>
      <c r="K144" s="23"/>
      <c r="L144" s="23"/>
      <c r="M144" s="23"/>
      <c r="N144" s="23"/>
      <c r="O144" s="23"/>
      <c r="P144" s="23"/>
      <c r="Q144" s="23"/>
      <c r="R144" s="23"/>
      <c r="S144" s="23"/>
      <c r="T144" s="25"/>
      <c r="U144" s="45">
        <f aca="true" t="shared" si="14" ref="U144:U165">SUM(D144:T144)</f>
        <v>0</v>
      </c>
    </row>
    <row r="145" spans="1:21" ht="12.75">
      <c r="A145" s="135"/>
      <c r="B145" s="136"/>
      <c r="C145" s="136"/>
      <c r="D145" s="25"/>
      <c r="E145" s="23"/>
      <c r="F145" s="23"/>
      <c r="G145" s="23"/>
      <c r="H145" s="23"/>
      <c r="I145" s="23"/>
      <c r="J145" s="23"/>
      <c r="K145" s="23"/>
      <c r="L145" s="23"/>
      <c r="M145" s="23"/>
      <c r="N145" s="23"/>
      <c r="O145" s="23"/>
      <c r="P145" s="23"/>
      <c r="Q145" s="23"/>
      <c r="R145" s="23"/>
      <c r="S145" s="23"/>
      <c r="T145" s="25"/>
      <c r="U145" s="45">
        <f t="shared" si="14"/>
        <v>0</v>
      </c>
    </row>
    <row r="146" spans="1:21" ht="12.75">
      <c r="A146" s="135"/>
      <c r="B146" s="136"/>
      <c r="C146" s="136"/>
      <c r="D146" s="25"/>
      <c r="E146" s="23"/>
      <c r="F146" s="23"/>
      <c r="G146" s="23"/>
      <c r="H146" s="23"/>
      <c r="I146" s="23"/>
      <c r="J146" s="23"/>
      <c r="K146" s="23"/>
      <c r="L146" s="23"/>
      <c r="M146" s="23"/>
      <c r="N146" s="23"/>
      <c r="O146" s="23"/>
      <c r="P146" s="23"/>
      <c r="Q146" s="23"/>
      <c r="R146" s="23"/>
      <c r="S146" s="23"/>
      <c r="T146" s="25"/>
      <c r="U146" s="45">
        <f t="shared" si="14"/>
        <v>0</v>
      </c>
    </row>
    <row r="147" spans="1:21" ht="12.75">
      <c r="A147" s="135"/>
      <c r="B147" s="136"/>
      <c r="C147" s="136"/>
      <c r="D147" s="25"/>
      <c r="E147" s="23"/>
      <c r="F147" s="23"/>
      <c r="G147" s="23"/>
      <c r="H147" s="23"/>
      <c r="I147" s="23"/>
      <c r="J147" s="23"/>
      <c r="K147" s="23"/>
      <c r="L147" s="23"/>
      <c r="M147" s="23"/>
      <c r="N147" s="23"/>
      <c r="O147" s="23"/>
      <c r="P147" s="23"/>
      <c r="Q147" s="23"/>
      <c r="R147" s="23"/>
      <c r="S147" s="23"/>
      <c r="T147" s="25"/>
      <c r="U147" s="45">
        <f t="shared" si="14"/>
        <v>0</v>
      </c>
    </row>
    <row r="148" spans="1:21" ht="12.75">
      <c r="A148" s="135"/>
      <c r="B148" s="136"/>
      <c r="C148" s="136"/>
      <c r="D148" s="25"/>
      <c r="E148" s="23"/>
      <c r="F148" s="23"/>
      <c r="G148" s="23"/>
      <c r="H148" s="23"/>
      <c r="I148" s="23"/>
      <c r="J148" s="23"/>
      <c r="K148" s="23"/>
      <c r="L148" s="23"/>
      <c r="M148" s="23"/>
      <c r="N148" s="23"/>
      <c r="O148" s="23"/>
      <c r="P148" s="23"/>
      <c r="Q148" s="23"/>
      <c r="R148" s="23"/>
      <c r="S148" s="23"/>
      <c r="T148" s="25"/>
      <c r="U148" s="45">
        <f t="shared" si="14"/>
        <v>0</v>
      </c>
    </row>
    <row r="149" spans="1:21" ht="12.75">
      <c r="A149" s="135"/>
      <c r="B149" s="136"/>
      <c r="C149" s="136"/>
      <c r="D149" s="25"/>
      <c r="E149" s="23"/>
      <c r="F149" s="23"/>
      <c r="G149" s="23"/>
      <c r="H149" s="23"/>
      <c r="I149" s="23"/>
      <c r="J149" s="23"/>
      <c r="K149" s="23"/>
      <c r="L149" s="23"/>
      <c r="M149" s="23"/>
      <c r="N149" s="23"/>
      <c r="O149" s="23"/>
      <c r="P149" s="23"/>
      <c r="Q149" s="23"/>
      <c r="R149" s="23"/>
      <c r="S149" s="23"/>
      <c r="T149" s="25"/>
      <c r="U149" s="45">
        <f t="shared" si="14"/>
        <v>0</v>
      </c>
    </row>
    <row r="150" spans="1:21" ht="12.75">
      <c r="A150" s="135"/>
      <c r="B150" s="136"/>
      <c r="C150" s="136"/>
      <c r="D150" s="25"/>
      <c r="E150" s="23"/>
      <c r="F150" s="23"/>
      <c r="G150" s="23"/>
      <c r="H150" s="23"/>
      <c r="I150" s="23"/>
      <c r="J150" s="23"/>
      <c r="K150" s="23"/>
      <c r="L150" s="23"/>
      <c r="M150" s="23"/>
      <c r="N150" s="23"/>
      <c r="O150" s="23"/>
      <c r="P150" s="23"/>
      <c r="Q150" s="23"/>
      <c r="R150" s="23"/>
      <c r="S150" s="23"/>
      <c r="T150" s="25"/>
      <c r="U150" s="45">
        <f t="shared" si="14"/>
        <v>0</v>
      </c>
    </row>
    <row r="151" spans="1:21" ht="12.75">
      <c r="A151" s="135"/>
      <c r="B151" s="136"/>
      <c r="C151" s="136"/>
      <c r="D151" s="25"/>
      <c r="E151" s="23"/>
      <c r="F151" s="23"/>
      <c r="G151" s="23"/>
      <c r="H151" s="23"/>
      <c r="I151" s="23"/>
      <c r="J151" s="23"/>
      <c r="K151" s="23"/>
      <c r="L151" s="23"/>
      <c r="M151" s="23"/>
      <c r="N151" s="23"/>
      <c r="O151" s="23"/>
      <c r="P151" s="23"/>
      <c r="Q151" s="23"/>
      <c r="R151" s="23"/>
      <c r="S151" s="23"/>
      <c r="T151" s="25"/>
      <c r="U151" s="45">
        <f t="shared" si="14"/>
        <v>0</v>
      </c>
    </row>
    <row r="152" spans="1:21" ht="12.75">
      <c r="A152" s="135"/>
      <c r="B152" s="136"/>
      <c r="C152" s="136"/>
      <c r="D152" s="25"/>
      <c r="E152" s="23"/>
      <c r="F152" s="23"/>
      <c r="G152" s="23"/>
      <c r="H152" s="23"/>
      <c r="I152" s="23"/>
      <c r="J152" s="23"/>
      <c r="K152" s="23"/>
      <c r="L152" s="23"/>
      <c r="M152" s="23"/>
      <c r="N152" s="23"/>
      <c r="O152" s="23"/>
      <c r="P152" s="23"/>
      <c r="Q152" s="23"/>
      <c r="R152" s="23"/>
      <c r="S152" s="23"/>
      <c r="T152" s="25"/>
      <c r="U152" s="45">
        <f t="shared" si="14"/>
        <v>0</v>
      </c>
    </row>
    <row r="153" spans="1:21" ht="12.75">
      <c r="A153" s="135"/>
      <c r="B153" s="136"/>
      <c r="C153" s="136"/>
      <c r="D153" s="25"/>
      <c r="E153" s="23"/>
      <c r="F153" s="23"/>
      <c r="G153" s="23"/>
      <c r="H153" s="23"/>
      <c r="I153" s="23"/>
      <c r="J153" s="23"/>
      <c r="K153" s="23"/>
      <c r="L153" s="23"/>
      <c r="M153" s="23"/>
      <c r="N153" s="23"/>
      <c r="O153" s="23"/>
      <c r="P153" s="23"/>
      <c r="Q153" s="23"/>
      <c r="R153" s="23"/>
      <c r="S153" s="23"/>
      <c r="T153" s="25"/>
      <c r="U153" s="45">
        <f t="shared" si="14"/>
        <v>0</v>
      </c>
    </row>
    <row r="154" spans="1:21" ht="12.75">
      <c r="A154" s="135"/>
      <c r="B154" s="136"/>
      <c r="C154" s="136"/>
      <c r="D154" s="25"/>
      <c r="E154" s="23"/>
      <c r="F154" s="23"/>
      <c r="G154" s="23"/>
      <c r="H154" s="23"/>
      <c r="I154" s="23"/>
      <c r="J154" s="23"/>
      <c r="K154" s="23"/>
      <c r="L154" s="23"/>
      <c r="M154" s="23"/>
      <c r="N154" s="23"/>
      <c r="O154" s="23"/>
      <c r="P154" s="23"/>
      <c r="Q154" s="23"/>
      <c r="R154" s="23"/>
      <c r="S154" s="23"/>
      <c r="T154" s="25"/>
      <c r="U154" s="45">
        <f t="shared" si="14"/>
        <v>0</v>
      </c>
    </row>
    <row r="155" spans="1:21" ht="12.75">
      <c r="A155" s="135"/>
      <c r="B155" s="136"/>
      <c r="C155" s="136"/>
      <c r="D155" s="25"/>
      <c r="E155" s="23"/>
      <c r="F155" s="23"/>
      <c r="G155" s="23"/>
      <c r="H155" s="23"/>
      <c r="I155" s="23"/>
      <c r="J155" s="23"/>
      <c r="K155" s="23"/>
      <c r="L155" s="23"/>
      <c r="M155" s="23"/>
      <c r="N155" s="23"/>
      <c r="O155" s="23"/>
      <c r="P155" s="23"/>
      <c r="Q155" s="23"/>
      <c r="R155" s="23"/>
      <c r="S155" s="23"/>
      <c r="T155" s="25"/>
      <c r="U155" s="45">
        <f t="shared" si="14"/>
        <v>0</v>
      </c>
    </row>
    <row r="156" spans="1:21" ht="12.75">
      <c r="A156" s="135"/>
      <c r="B156" s="136"/>
      <c r="C156" s="136"/>
      <c r="D156" s="25"/>
      <c r="E156" s="23"/>
      <c r="F156" s="23"/>
      <c r="G156" s="23"/>
      <c r="H156" s="23"/>
      <c r="I156" s="23"/>
      <c r="J156" s="23"/>
      <c r="K156" s="23"/>
      <c r="L156" s="23"/>
      <c r="M156" s="23"/>
      <c r="N156" s="23"/>
      <c r="O156" s="23"/>
      <c r="P156" s="23"/>
      <c r="Q156" s="23"/>
      <c r="R156" s="23"/>
      <c r="S156" s="23"/>
      <c r="T156" s="25"/>
      <c r="U156" s="45">
        <f t="shared" si="14"/>
        <v>0</v>
      </c>
    </row>
    <row r="157" spans="1:21" ht="12.75">
      <c r="A157" s="135"/>
      <c r="B157" s="136"/>
      <c r="C157" s="136"/>
      <c r="D157" s="25"/>
      <c r="E157" s="23"/>
      <c r="F157" s="23"/>
      <c r="G157" s="23"/>
      <c r="H157" s="23"/>
      <c r="I157" s="23"/>
      <c r="J157" s="23"/>
      <c r="K157" s="23"/>
      <c r="L157" s="23"/>
      <c r="M157" s="23"/>
      <c r="N157" s="23"/>
      <c r="O157" s="23"/>
      <c r="P157" s="23"/>
      <c r="Q157" s="23"/>
      <c r="R157" s="23"/>
      <c r="S157" s="23"/>
      <c r="T157" s="25"/>
      <c r="U157" s="45">
        <f t="shared" si="14"/>
        <v>0</v>
      </c>
    </row>
    <row r="158" spans="1:21" ht="12.75">
      <c r="A158" s="135"/>
      <c r="B158" s="136"/>
      <c r="C158" s="136"/>
      <c r="D158" s="25"/>
      <c r="E158" s="23"/>
      <c r="F158" s="23"/>
      <c r="G158" s="23"/>
      <c r="H158" s="23"/>
      <c r="I158" s="23"/>
      <c r="J158" s="23"/>
      <c r="K158" s="23"/>
      <c r="L158" s="23"/>
      <c r="M158" s="23"/>
      <c r="N158" s="23"/>
      <c r="O158" s="23"/>
      <c r="P158" s="23"/>
      <c r="Q158" s="23"/>
      <c r="R158" s="23"/>
      <c r="S158" s="23"/>
      <c r="T158" s="25"/>
      <c r="U158" s="45">
        <f t="shared" si="14"/>
        <v>0</v>
      </c>
    </row>
    <row r="159" spans="1:21" ht="12.75">
      <c r="A159" s="135"/>
      <c r="B159" s="136"/>
      <c r="C159" s="136"/>
      <c r="D159" s="25"/>
      <c r="E159" s="23"/>
      <c r="F159" s="23"/>
      <c r="G159" s="23"/>
      <c r="H159" s="23"/>
      <c r="I159" s="23"/>
      <c r="J159" s="23"/>
      <c r="K159" s="23"/>
      <c r="L159" s="23"/>
      <c r="M159" s="23"/>
      <c r="N159" s="23"/>
      <c r="O159" s="23"/>
      <c r="P159" s="23"/>
      <c r="Q159" s="23"/>
      <c r="R159" s="23"/>
      <c r="S159" s="23"/>
      <c r="T159" s="25"/>
      <c r="U159" s="45">
        <f t="shared" si="14"/>
        <v>0</v>
      </c>
    </row>
    <row r="160" spans="1:21" ht="12.75">
      <c r="A160" s="135"/>
      <c r="B160" s="136"/>
      <c r="C160" s="136"/>
      <c r="D160" s="25"/>
      <c r="E160" s="23"/>
      <c r="F160" s="23"/>
      <c r="G160" s="23"/>
      <c r="H160" s="23"/>
      <c r="I160" s="23"/>
      <c r="J160" s="23"/>
      <c r="K160" s="23"/>
      <c r="L160" s="23"/>
      <c r="M160" s="23"/>
      <c r="N160" s="23"/>
      <c r="O160" s="23"/>
      <c r="P160" s="23"/>
      <c r="Q160" s="23"/>
      <c r="R160" s="23"/>
      <c r="S160" s="23"/>
      <c r="T160" s="25"/>
      <c r="U160" s="45">
        <f t="shared" si="14"/>
        <v>0</v>
      </c>
    </row>
    <row r="161" spans="1:21" ht="12.75">
      <c r="A161" s="135"/>
      <c r="B161" s="136"/>
      <c r="C161" s="136"/>
      <c r="D161" s="25"/>
      <c r="E161" s="23"/>
      <c r="F161" s="23"/>
      <c r="G161" s="23"/>
      <c r="H161" s="23"/>
      <c r="I161" s="23"/>
      <c r="J161" s="23"/>
      <c r="K161" s="23"/>
      <c r="L161" s="23"/>
      <c r="M161" s="23"/>
      <c r="N161" s="23"/>
      <c r="O161" s="23"/>
      <c r="P161" s="23"/>
      <c r="Q161" s="23"/>
      <c r="R161" s="23"/>
      <c r="S161" s="23"/>
      <c r="T161" s="25"/>
      <c r="U161" s="45">
        <f t="shared" si="14"/>
        <v>0</v>
      </c>
    </row>
    <row r="162" spans="1:21" ht="12.75">
      <c r="A162" s="135"/>
      <c r="B162" s="136"/>
      <c r="C162" s="136"/>
      <c r="D162" s="25"/>
      <c r="E162" s="23"/>
      <c r="F162" s="23"/>
      <c r="G162" s="23"/>
      <c r="H162" s="23"/>
      <c r="I162" s="23"/>
      <c r="J162" s="23"/>
      <c r="K162" s="23"/>
      <c r="L162" s="23"/>
      <c r="M162" s="23"/>
      <c r="N162" s="23"/>
      <c r="O162" s="23"/>
      <c r="P162" s="23"/>
      <c r="Q162" s="23"/>
      <c r="R162" s="23"/>
      <c r="S162" s="23"/>
      <c r="T162" s="25"/>
      <c r="U162" s="45">
        <f t="shared" si="14"/>
        <v>0</v>
      </c>
    </row>
    <row r="163" spans="1:21" ht="12.75">
      <c r="A163" s="135"/>
      <c r="B163" s="136"/>
      <c r="C163" s="136"/>
      <c r="D163" s="25"/>
      <c r="E163" s="23"/>
      <c r="F163" s="23"/>
      <c r="G163" s="23"/>
      <c r="H163" s="23"/>
      <c r="I163" s="23"/>
      <c r="J163" s="23"/>
      <c r="K163" s="23"/>
      <c r="L163" s="23"/>
      <c r="M163" s="23"/>
      <c r="N163" s="23"/>
      <c r="O163" s="23"/>
      <c r="P163" s="23"/>
      <c r="Q163" s="23"/>
      <c r="R163" s="23"/>
      <c r="S163" s="23"/>
      <c r="T163" s="25"/>
      <c r="U163" s="45">
        <f t="shared" si="14"/>
        <v>0</v>
      </c>
    </row>
    <row r="164" spans="1:21" ht="12.75">
      <c r="A164" s="135"/>
      <c r="B164" s="136"/>
      <c r="C164" s="136"/>
      <c r="D164" s="25"/>
      <c r="E164" s="23"/>
      <c r="F164" s="23"/>
      <c r="G164" s="23"/>
      <c r="H164" s="23"/>
      <c r="I164" s="23"/>
      <c r="J164" s="23"/>
      <c r="K164" s="23"/>
      <c r="L164" s="23"/>
      <c r="M164" s="23"/>
      <c r="N164" s="23"/>
      <c r="O164" s="23"/>
      <c r="P164" s="23"/>
      <c r="Q164" s="23"/>
      <c r="R164" s="23"/>
      <c r="S164" s="23"/>
      <c r="T164" s="25"/>
      <c r="U164" s="45">
        <f t="shared" si="14"/>
        <v>0</v>
      </c>
    </row>
    <row r="165" spans="1:21" ht="12.75">
      <c r="A165" s="135"/>
      <c r="B165" s="136"/>
      <c r="C165" s="136"/>
      <c r="D165" s="25"/>
      <c r="E165" s="23"/>
      <c r="F165" s="23"/>
      <c r="G165" s="23"/>
      <c r="H165" s="23"/>
      <c r="I165" s="23"/>
      <c r="J165" s="23"/>
      <c r="K165" s="23"/>
      <c r="L165" s="23"/>
      <c r="M165" s="23"/>
      <c r="N165" s="23"/>
      <c r="O165" s="23"/>
      <c r="P165" s="23"/>
      <c r="Q165" s="23"/>
      <c r="R165" s="23"/>
      <c r="S165" s="23"/>
      <c r="T165" s="25"/>
      <c r="U165" s="46">
        <f t="shared" si="14"/>
        <v>0</v>
      </c>
    </row>
    <row r="166" spans="1:21" s="10" customFormat="1" ht="13.5" thickBot="1">
      <c r="A166" s="134" t="s">
        <v>8</v>
      </c>
      <c r="B166" s="134"/>
      <c r="C166" s="134"/>
      <c r="D166" s="34">
        <f aca="true" t="shared" si="15" ref="D166:U166">SUM(D142:D165)</f>
        <v>0</v>
      </c>
      <c r="E166" s="34">
        <f t="shared" si="15"/>
        <v>0</v>
      </c>
      <c r="F166" s="34">
        <f t="shared" si="15"/>
        <v>0</v>
      </c>
      <c r="G166" s="34">
        <f t="shared" si="15"/>
        <v>0</v>
      </c>
      <c r="H166" s="34">
        <f t="shared" si="15"/>
        <v>0</v>
      </c>
      <c r="I166" s="34">
        <f t="shared" si="15"/>
        <v>0</v>
      </c>
      <c r="J166" s="34">
        <f t="shared" si="15"/>
        <v>0</v>
      </c>
      <c r="K166" s="34">
        <f t="shared" si="15"/>
        <v>0</v>
      </c>
      <c r="L166" s="34">
        <f t="shared" si="15"/>
        <v>0</v>
      </c>
      <c r="M166" s="34">
        <f t="shared" si="15"/>
        <v>0</v>
      </c>
      <c r="N166" s="34">
        <f t="shared" si="15"/>
        <v>0</v>
      </c>
      <c r="O166" s="34">
        <f t="shared" si="15"/>
        <v>0</v>
      </c>
      <c r="P166" s="34">
        <f t="shared" si="15"/>
        <v>0</v>
      </c>
      <c r="Q166" s="34">
        <f t="shared" si="15"/>
        <v>0</v>
      </c>
      <c r="R166" s="34">
        <f t="shared" si="15"/>
        <v>0</v>
      </c>
      <c r="S166" s="34">
        <f t="shared" si="15"/>
        <v>0</v>
      </c>
      <c r="T166" s="34">
        <f t="shared" si="15"/>
        <v>0</v>
      </c>
      <c r="U166" s="34">
        <f t="shared" si="15"/>
        <v>0</v>
      </c>
    </row>
    <row r="167" spans="1:21" s="10" customFormat="1" ht="27" customHeight="1" thickBot="1" thickTop="1">
      <c r="A167" s="149" t="s">
        <v>91</v>
      </c>
      <c r="B167" s="149"/>
      <c r="C167" s="149"/>
      <c r="D167" s="149"/>
      <c r="E167" s="149"/>
      <c r="F167" s="149"/>
      <c r="G167" s="149"/>
      <c r="H167" s="149"/>
      <c r="I167" s="149"/>
      <c r="J167" s="149"/>
      <c r="K167" s="149"/>
      <c r="L167" s="149"/>
      <c r="M167" s="149"/>
      <c r="N167" s="149"/>
      <c r="O167" s="149"/>
      <c r="P167" s="149"/>
      <c r="Q167" s="149"/>
      <c r="R167" s="149"/>
      <c r="S167" s="149"/>
      <c r="T167" s="149"/>
      <c r="U167" s="149"/>
    </row>
    <row r="168" spans="1:21" s="10" customFormat="1" ht="30" customHeight="1">
      <c r="A168" s="137" t="s">
        <v>36</v>
      </c>
      <c r="B168" s="137"/>
      <c r="C168" s="137"/>
      <c r="D168" s="137"/>
      <c r="E168" s="137"/>
      <c r="F168" s="137"/>
      <c r="G168" s="137"/>
      <c r="H168" s="137"/>
      <c r="I168" s="137"/>
      <c r="J168" s="137"/>
      <c r="K168" s="137"/>
      <c r="L168" s="137"/>
      <c r="M168" s="137"/>
      <c r="N168" s="137"/>
      <c r="O168" s="137"/>
      <c r="P168" s="137"/>
      <c r="Q168" s="137"/>
      <c r="R168" s="137"/>
      <c r="S168" s="137"/>
      <c r="T168" s="137"/>
      <c r="U168" s="137"/>
    </row>
    <row r="169" spans="1:21" ht="12.75" customHeight="1">
      <c r="A169" s="135"/>
      <c r="B169" s="136"/>
      <c r="C169" s="136"/>
      <c r="D169" s="25"/>
      <c r="E169" s="23"/>
      <c r="F169" s="23"/>
      <c r="G169" s="23"/>
      <c r="H169" s="23"/>
      <c r="I169" s="23"/>
      <c r="J169" s="23"/>
      <c r="K169" s="23"/>
      <c r="L169" s="23"/>
      <c r="M169" s="23"/>
      <c r="N169" s="23"/>
      <c r="O169" s="23"/>
      <c r="P169" s="23"/>
      <c r="Q169" s="23"/>
      <c r="R169" s="23"/>
      <c r="S169" s="23"/>
      <c r="T169" s="25"/>
      <c r="U169" s="45">
        <f aca="true" t="shared" si="16" ref="U169:U181">SUM(D169:T169)</f>
        <v>0</v>
      </c>
    </row>
    <row r="170" spans="1:21" ht="12.75">
      <c r="A170" s="135"/>
      <c r="B170" s="136"/>
      <c r="C170" s="136"/>
      <c r="D170" s="25"/>
      <c r="E170" s="23"/>
      <c r="F170" s="23"/>
      <c r="G170" s="23"/>
      <c r="H170" s="23"/>
      <c r="I170" s="23"/>
      <c r="J170" s="23"/>
      <c r="K170" s="23"/>
      <c r="L170" s="23"/>
      <c r="M170" s="23"/>
      <c r="N170" s="23"/>
      <c r="O170" s="23"/>
      <c r="P170" s="23"/>
      <c r="Q170" s="23"/>
      <c r="R170" s="23"/>
      <c r="S170" s="23"/>
      <c r="T170" s="25"/>
      <c r="U170" s="45">
        <f t="shared" si="16"/>
        <v>0</v>
      </c>
    </row>
    <row r="171" spans="1:21" ht="12.75">
      <c r="A171" s="135"/>
      <c r="B171" s="136"/>
      <c r="C171" s="136"/>
      <c r="D171" s="25"/>
      <c r="E171" s="23"/>
      <c r="F171" s="23"/>
      <c r="G171" s="23"/>
      <c r="H171" s="23"/>
      <c r="I171" s="23"/>
      <c r="J171" s="23"/>
      <c r="K171" s="23"/>
      <c r="L171" s="23"/>
      <c r="M171" s="23"/>
      <c r="N171" s="23"/>
      <c r="O171" s="23"/>
      <c r="P171" s="23"/>
      <c r="Q171" s="23"/>
      <c r="R171" s="23"/>
      <c r="S171" s="23"/>
      <c r="T171" s="25"/>
      <c r="U171" s="45">
        <f t="shared" si="16"/>
        <v>0</v>
      </c>
    </row>
    <row r="172" spans="1:21" ht="12.75">
      <c r="A172" s="135"/>
      <c r="B172" s="136"/>
      <c r="C172" s="136"/>
      <c r="D172" s="25"/>
      <c r="E172" s="23"/>
      <c r="F172" s="23"/>
      <c r="G172" s="23"/>
      <c r="H172" s="23"/>
      <c r="I172" s="23"/>
      <c r="J172" s="23"/>
      <c r="K172" s="23"/>
      <c r="L172" s="23"/>
      <c r="M172" s="23"/>
      <c r="N172" s="23"/>
      <c r="O172" s="23"/>
      <c r="P172" s="23"/>
      <c r="Q172" s="23"/>
      <c r="R172" s="23"/>
      <c r="S172" s="23"/>
      <c r="T172" s="25"/>
      <c r="U172" s="45">
        <f t="shared" si="16"/>
        <v>0</v>
      </c>
    </row>
    <row r="173" spans="1:21" ht="12.75">
      <c r="A173" s="135"/>
      <c r="B173" s="136"/>
      <c r="C173" s="136"/>
      <c r="D173" s="25"/>
      <c r="E173" s="23"/>
      <c r="F173" s="23"/>
      <c r="G173" s="23"/>
      <c r="H173" s="23"/>
      <c r="I173" s="23"/>
      <c r="J173" s="23"/>
      <c r="K173" s="23"/>
      <c r="L173" s="23"/>
      <c r="M173" s="23"/>
      <c r="N173" s="23"/>
      <c r="O173" s="23"/>
      <c r="P173" s="23"/>
      <c r="Q173" s="23"/>
      <c r="R173" s="23"/>
      <c r="S173" s="23"/>
      <c r="T173" s="25"/>
      <c r="U173" s="45">
        <f t="shared" si="16"/>
        <v>0</v>
      </c>
    </row>
    <row r="174" spans="1:21" ht="12.75" customHeight="1">
      <c r="A174" s="135"/>
      <c r="B174" s="136"/>
      <c r="C174" s="136"/>
      <c r="D174" s="25"/>
      <c r="E174" s="23"/>
      <c r="F174" s="23"/>
      <c r="G174" s="23"/>
      <c r="H174" s="23"/>
      <c r="I174" s="23"/>
      <c r="J174" s="23"/>
      <c r="K174" s="23"/>
      <c r="L174" s="23"/>
      <c r="M174" s="23"/>
      <c r="N174" s="23"/>
      <c r="O174" s="23"/>
      <c r="P174" s="23"/>
      <c r="Q174" s="23"/>
      <c r="R174" s="23"/>
      <c r="S174" s="23"/>
      <c r="T174" s="25"/>
      <c r="U174" s="45">
        <f t="shared" si="16"/>
        <v>0</v>
      </c>
    </row>
    <row r="175" spans="1:21" ht="12.75">
      <c r="A175" s="135"/>
      <c r="B175" s="136"/>
      <c r="C175" s="136"/>
      <c r="D175" s="25"/>
      <c r="E175" s="23"/>
      <c r="F175" s="23"/>
      <c r="G175" s="23"/>
      <c r="H175" s="23"/>
      <c r="I175" s="23"/>
      <c r="J175" s="23"/>
      <c r="K175" s="23"/>
      <c r="L175" s="23"/>
      <c r="M175" s="23"/>
      <c r="N175" s="23"/>
      <c r="O175" s="23"/>
      <c r="P175" s="23"/>
      <c r="Q175" s="23"/>
      <c r="R175" s="23"/>
      <c r="S175" s="23"/>
      <c r="T175" s="25"/>
      <c r="U175" s="45">
        <f t="shared" si="16"/>
        <v>0</v>
      </c>
    </row>
    <row r="176" spans="1:21" ht="12.75">
      <c r="A176" s="135"/>
      <c r="B176" s="136"/>
      <c r="C176" s="136"/>
      <c r="D176" s="25"/>
      <c r="E176" s="23"/>
      <c r="F176" s="23"/>
      <c r="G176" s="23"/>
      <c r="H176" s="23"/>
      <c r="I176" s="23"/>
      <c r="J176" s="23"/>
      <c r="K176" s="23"/>
      <c r="L176" s="23"/>
      <c r="M176" s="23"/>
      <c r="N176" s="23"/>
      <c r="O176" s="23"/>
      <c r="P176" s="23"/>
      <c r="Q176" s="23"/>
      <c r="R176" s="23"/>
      <c r="S176" s="23"/>
      <c r="T176" s="25"/>
      <c r="U176" s="45">
        <f t="shared" si="16"/>
        <v>0</v>
      </c>
    </row>
    <row r="177" spans="1:21" ht="12.75">
      <c r="A177" s="135"/>
      <c r="B177" s="136"/>
      <c r="C177" s="136"/>
      <c r="D177" s="25"/>
      <c r="E177" s="23"/>
      <c r="F177" s="23"/>
      <c r="G177" s="23"/>
      <c r="H177" s="23"/>
      <c r="I177" s="23"/>
      <c r="J177" s="23"/>
      <c r="K177" s="23"/>
      <c r="L177" s="23"/>
      <c r="M177" s="23"/>
      <c r="N177" s="23"/>
      <c r="O177" s="23"/>
      <c r="P177" s="23"/>
      <c r="Q177" s="23"/>
      <c r="R177" s="23"/>
      <c r="S177" s="23"/>
      <c r="T177" s="25"/>
      <c r="U177" s="45">
        <f t="shared" si="16"/>
        <v>0</v>
      </c>
    </row>
    <row r="178" spans="1:21" ht="12.75">
      <c r="A178" s="135"/>
      <c r="B178" s="136"/>
      <c r="C178" s="136"/>
      <c r="D178" s="25"/>
      <c r="E178" s="23"/>
      <c r="F178" s="23"/>
      <c r="G178" s="23"/>
      <c r="H178" s="23"/>
      <c r="I178" s="23"/>
      <c r="J178" s="23"/>
      <c r="K178" s="23"/>
      <c r="L178" s="23"/>
      <c r="M178" s="23"/>
      <c r="N178" s="23"/>
      <c r="O178" s="23"/>
      <c r="P178" s="23"/>
      <c r="Q178" s="23"/>
      <c r="R178" s="23"/>
      <c r="S178" s="23"/>
      <c r="T178" s="25"/>
      <c r="U178" s="45">
        <f t="shared" si="16"/>
        <v>0</v>
      </c>
    </row>
    <row r="179" spans="1:21" ht="12.75">
      <c r="A179" s="135"/>
      <c r="B179" s="136"/>
      <c r="C179" s="136"/>
      <c r="D179" s="25"/>
      <c r="E179" s="23"/>
      <c r="F179" s="23"/>
      <c r="G179" s="23"/>
      <c r="H179" s="23"/>
      <c r="I179" s="23"/>
      <c r="J179" s="23"/>
      <c r="K179" s="23"/>
      <c r="L179" s="23"/>
      <c r="M179" s="23"/>
      <c r="N179" s="23"/>
      <c r="O179" s="23"/>
      <c r="P179" s="23"/>
      <c r="Q179" s="23"/>
      <c r="R179" s="23"/>
      <c r="S179" s="23"/>
      <c r="T179" s="25"/>
      <c r="U179" s="45">
        <f t="shared" si="16"/>
        <v>0</v>
      </c>
    </row>
    <row r="180" spans="1:21" ht="12.75" customHeight="1">
      <c r="A180" s="135"/>
      <c r="B180" s="136"/>
      <c r="C180" s="136"/>
      <c r="D180" s="25"/>
      <c r="E180" s="23"/>
      <c r="F180" s="23"/>
      <c r="G180" s="23"/>
      <c r="H180" s="23"/>
      <c r="I180" s="23"/>
      <c r="J180" s="23"/>
      <c r="K180" s="23"/>
      <c r="L180" s="23"/>
      <c r="M180" s="23"/>
      <c r="N180" s="23"/>
      <c r="O180" s="23"/>
      <c r="P180" s="23"/>
      <c r="Q180" s="23"/>
      <c r="R180" s="23"/>
      <c r="S180" s="23"/>
      <c r="T180" s="25"/>
      <c r="U180" s="45">
        <f t="shared" si="16"/>
        <v>0</v>
      </c>
    </row>
    <row r="181" spans="1:21" ht="12.75">
      <c r="A181" s="128"/>
      <c r="B181" s="128"/>
      <c r="C181" s="128"/>
      <c r="D181" s="26"/>
      <c r="E181" s="26"/>
      <c r="F181" s="26"/>
      <c r="G181" s="26"/>
      <c r="H181" s="26"/>
      <c r="I181" s="26"/>
      <c r="J181" s="26"/>
      <c r="K181" s="26"/>
      <c r="L181" s="26"/>
      <c r="M181" s="26"/>
      <c r="N181" s="26"/>
      <c r="O181" s="26"/>
      <c r="P181" s="26"/>
      <c r="Q181" s="26"/>
      <c r="R181" s="26"/>
      <c r="S181" s="26"/>
      <c r="T181" s="26"/>
      <c r="U181" s="46">
        <f t="shared" si="16"/>
        <v>0</v>
      </c>
    </row>
    <row r="182" spans="1:21" s="10" customFormat="1" ht="13.5" thickBot="1">
      <c r="A182" s="134" t="s">
        <v>8</v>
      </c>
      <c r="B182" s="134"/>
      <c r="C182" s="134"/>
      <c r="D182" s="18">
        <f>SUM(D169:D181)</f>
        <v>0</v>
      </c>
      <c r="E182" s="18">
        <f aca="true" t="shared" si="17" ref="E182:M182">SUM(E168:E181)</f>
        <v>0</v>
      </c>
      <c r="F182" s="18">
        <f t="shared" si="17"/>
        <v>0</v>
      </c>
      <c r="G182" s="18">
        <f t="shared" si="17"/>
        <v>0</v>
      </c>
      <c r="H182" s="18">
        <f t="shared" si="17"/>
        <v>0</v>
      </c>
      <c r="I182" s="18">
        <f t="shared" si="17"/>
        <v>0</v>
      </c>
      <c r="J182" s="18">
        <f t="shared" si="17"/>
        <v>0</v>
      </c>
      <c r="K182" s="18">
        <f t="shared" si="17"/>
        <v>0</v>
      </c>
      <c r="L182" s="18">
        <f t="shared" si="17"/>
        <v>0</v>
      </c>
      <c r="M182" s="18">
        <f t="shared" si="17"/>
        <v>0</v>
      </c>
      <c r="N182" s="18">
        <f aca="true" t="shared" si="18" ref="N182:U182">SUM(N169:N181)</f>
        <v>0</v>
      </c>
      <c r="O182" s="18">
        <f t="shared" si="18"/>
        <v>0</v>
      </c>
      <c r="P182" s="18">
        <f t="shared" si="18"/>
        <v>0</v>
      </c>
      <c r="Q182" s="18">
        <f t="shared" si="18"/>
        <v>0</v>
      </c>
      <c r="R182" s="18">
        <f t="shared" si="18"/>
        <v>0</v>
      </c>
      <c r="S182" s="18">
        <f t="shared" si="18"/>
        <v>0</v>
      </c>
      <c r="T182" s="18">
        <f t="shared" si="18"/>
        <v>0</v>
      </c>
      <c r="U182" s="18">
        <f t="shared" si="18"/>
        <v>0</v>
      </c>
    </row>
    <row r="183" spans="1:21" s="10" customFormat="1" ht="27" customHeight="1" thickBot="1" thickTop="1">
      <c r="A183" s="130"/>
      <c r="B183" s="130"/>
      <c r="C183" s="130"/>
      <c r="D183" s="130"/>
      <c r="E183" s="130"/>
      <c r="F183" s="130"/>
      <c r="G183" s="130"/>
      <c r="H183" s="130"/>
      <c r="I183" s="130"/>
      <c r="J183" s="130"/>
      <c r="K183" s="130"/>
      <c r="L183" s="130"/>
      <c r="M183" s="130"/>
      <c r="N183" s="130"/>
      <c r="O183" s="130"/>
      <c r="P183" s="130"/>
      <c r="Q183" s="130"/>
      <c r="R183" s="130"/>
      <c r="S183" s="130"/>
      <c r="T183" s="130"/>
      <c r="U183" s="130"/>
    </row>
    <row r="184" spans="1:21" s="10" customFormat="1" ht="30" customHeight="1">
      <c r="A184" s="137" t="s">
        <v>49</v>
      </c>
      <c r="B184" s="137"/>
      <c r="C184" s="137"/>
      <c r="D184" s="137"/>
      <c r="E184" s="137"/>
      <c r="F184" s="137"/>
      <c r="G184" s="137"/>
      <c r="H184" s="137"/>
      <c r="I184" s="137"/>
      <c r="J184" s="137"/>
      <c r="K184" s="137"/>
      <c r="L184" s="137"/>
      <c r="M184" s="137"/>
      <c r="N184" s="137"/>
      <c r="O184" s="137"/>
      <c r="P184" s="137"/>
      <c r="Q184" s="137"/>
      <c r="R184" s="137"/>
      <c r="S184" s="137"/>
      <c r="T184" s="137"/>
      <c r="U184" s="137"/>
    </row>
    <row r="185" spans="1:21" s="10" customFormat="1" ht="21.75" customHeight="1">
      <c r="A185" s="22"/>
      <c r="B185" s="30" t="s">
        <v>25</v>
      </c>
      <c r="C185" s="30" t="s">
        <v>26</v>
      </c>
      <c r="D185" s="140"/>
      <c r="E185" s="140"/>
      <c r="F185" s="140"/>
      <c r="G185" s="140"/>
      <c r="H185" s="140"/>
      <c r="I185" s="140"/>
      <c r="J185" s="140"/>
      <c r="K185" s="140"/>
      <c r="L185" s="140"/>
      <c r="M185" s="140"/>
      <c r="N185" s="140"/>
      <c r="O185" s="140"/>
      <c r="P185" s="140"/>
      <c r="Q185" s="140"/>
      <c r="R185" s="140"/>
      <c r="S185" s="140"/>
      <c r="T185" s="140"/>
      <c r="U185" s="140"/>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19"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0" ref="T187:T197">+U187-SUM(D187:S187)</f>
        <v>0</v>
      </c>
      <c r="U187" s="45">
        <f t="shared" si="19"/>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0"/>
        <v>0</v>
      </c>
      <c r="U188" s="45">
        <f t="shared" si="19"/>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0"/>
        <v>0</v>
      </c>
      <c r="U189" s="45">
        <f t="shared" si="19"/>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0"/>
        <v>0</v>
      </c>
      <c r="U190" s="45">
        <f t="shared" si="19"/>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0"/>
        <v>0</v>
      </c>
      <c r="U191" s="45">
        <f t="shared" si="19"/>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0"/>
        <v>0</v>
      </c>
      <c r="U192" s="45">
        <f t="shared" si="19"/>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0"/>
        <v>0</v>
      </c>
      <c r="U193" s="45">
        <f t="shared" si="19"/>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0"/>
        <v>0</v>
      </c>
      <c r="U194" s="45">
        <f t="shared" si="19"/>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0"/>
        <v>0</v>
      </c>
      <c r="U195" s="45">
        <f t="shared" si="19"/>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0"/>
        <v>0</v>
      </c>
      <c r="U196" s="45">
        <f t="shared" si="19"/>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0"/>
        <v>0</v>
      </c>
      <c r="U197" s="46">
        <f t="shared" si="19"/>
        <v>0</v>
      </c>
    </row>
    <row r="198" spans="1:21" s="10" customFormat="1" ht="13.5" thickBot="1">
      <c r="A198" s="134" t="s">
        <v>8</v>
      </c>
      <c r="B198" s="134"/>
      <c r="C198" s="134"/>
      <c r="D198" s="19">
        <f>SUM(D186:D197)</f>
        <v>0</v>
      </c>
      <c r="E198" s="19">
        <f aca="true" t="shared" si="21" ref="E198:S198">SUM(E184:E197)</f>
        <v>0</v>
      </c>
      <c r="F198" s="19">
        <f t="shared" si="21"/>
        <v>0</v>
      </c>
      <c r="G198" s="19">
        <f t="shared" si="21"/>
        <v>0</v>
      </c>
      <c r="H198" s="19">
        <f t="shared" si="21"/>
        <v>0</v>
      </c>
      <c r="I198" s="19">
        <f t="shared" si="21"/>
        <v>0</v>
      </c>
      <c r="J198" s="19">
        <f t="shared" si="21"/>
        <v>0</v>
      </c>
      <c r="K198" s="19">
        <f t="shared" si="21"/>
        <v>0</v>
      </c>
      <c r="L198" s="19">
        <f t="shared" si="21"/>
        <v>0</v>
      </c>
      <c r="M198" s="19">
        <f t="shared" si="21"/>
        <v>0</v>
      </c>
      <c r="N198" s="19">
        <f t="shared" si="21"/>
        <v>0</v>
      </c>
      <c r="O198" s="19">
        <f t="shared" si="21"/>
        <v>0</v>
      </c>
      <c r="P198" s="19">
        <f t="shared" si="21"/>
        <v>0</v>
      </c>
      <c r="Q198" s="19">
        <f t="shared" si="21"/>
        <v>0</v>
      </c>
      <c r="R198" s="19">
        <f t="shared" si="21"/>
        <v>0</v>
      </c>
      <c r="S198" s="19">
        <f t="shared" si="21"/>
        <v>0</v>
      </c>
      <c r="T198" s="19">
        <f>SUM(T186:T197)</f>
        <v>0</v>
      </c>
      <c r="U198" s="19">
        <f>SUM(U186:U197)</f>
        <v>0</v>
      </c>
    </row>
    <row r="199" spans="1:21" s="10" customFormat="1" ht="27" customHeight="1" thickBot="1" thickTop="1">
      <c r="A199" s="130"/>
      <c r="B199" s="130"/>
      <c r="C199" s="130"/>
      <c r="D199" s="130"/>
      <c r="E199" s="130"/>
      <c r="F199" s="130"/>
      <c r="G199" s="130"/>
      <c r="H199" s="130"/>
      <c r="I199" s="130"/>
      <c r="J199" s="130"/>
      <c r="K199" s="130"/>
      <c r="L199" s="130"/>
      <c r="M199" s="130"/>
      <c r="N199" s="130"/>
      <c r="O199" s="130"/>
      <c r="P199" s="130"/>
      <c r="Q199" s="130"/>
      <c r="R199" s="130"/>
      <c r="S199" s="130"/>
      <c r="T199" s="130"/>
      <c r="U199" s="130"/>
    </row>
    <row r="200" spans="1:21" s="10" customFormat="1" ht="30.75" customHeight="1">
      <c r="A200" s="137" t="s">
        <v>37</v>
      </c>
      <c r="B200" s="137"/>
      <c r="C200" s="137"/>
      <c r="D200" s="137"/>
      <c r="E200" s="137"/>
      <c r="F200" s="137"/>
      <c r="G200" s="137"/>
      <c r="H200" s="137"/>
      <c r="I200" s="137"/>
      <c r="J200" s="137"/>
      <c r="K200" s="137"/>
      <c r="L200" s="137"/>
      <c r="M200" s="137"/>
      <c r="N200" s="137"/>
      <c r="O200" s="137"/>
      <c r="P200" s="137"/>
      <c r="Q200" s="137"/>
      <c r="R200" s="137"/>
      <c r="S200" s="137"/>
      <c r="T200" s="137"/>
      <c r="U200" s="137"/>
    </row>
    <row r="201" spans="1:21" ht="12.75">
      <c r="A201" s="131"/>
      <c r="B201" s="131"/>
      <c r="C201" s="131"/>
      <c r="D201" s="25"/>
      <c r="E201" s="23"/>
      <c r="F201" s="23"/>
      <c r="G201" s="23"/>
      <c r="H201" s="23"/>
      <c r="I201" s="23"/>
      <c r="J201" s="23"/>
      <c r="K201" s="23"/>
      <c r="L201" s="23"/>
      <c r="M201" s="23"/>
      <c r="N201" s="23"/>
      <c r="O201" s="23"/>
      <c r="P201" s="23"/>
      <c r="Q201" s="23"/>
      <c r="R201" s="23"/>
      <c r="S201" s="23"/>
      <c r="T201" s="25"/>
      <c r="U201" s="45">
        <f aca="true" t="shared" si="22" ref="U201:U213">SUM(D201:T201)</f>
        <v>0</v>
      </c>
    </row>
    <row r="202" spans="1:21" ht="12.75">
      <c r="A202" s="131"/>
      <c r="B202" s="131"/>
      <c r="C202" s="131"/>
      <c r="D202" s="25"/>
      <c r="E202" s="23"/>
      <c r="F202" s="23"/>
      <c r="G202" s="23"/>
      <c r="H202" s="23"/>
      <c r="I202" s="23"/>
      <c r="J202" s="23"/>
      <c r="K202" s="23"/>
      <c r="L202" s="23"/>
      <c r="M202" s="23"/>
      <c r="N202" s="23"/>
      <c r="O202" s="23"/>
      <c r="P202" s="23"/>
      <c r="Q202" s="23"/>
      <c r="R202" s="23"/>
      <c r="S202" s="23"/>
      <c r="T202" s="25"/>
      <c r="U202" s="45">
        <f t="shared" si="22"/>
        <v>0</v>
      </c>
    </row>
    <row r="203" spans="1:21" ht="12.75">
      <c r="A203" s="131"/>
      <c r="B203" s="131"/>
      <c r="C203" s="131"/>
      <c r="D203" s="25"/>
      <c r="E203" s="23"/>
      <c r="F203" s="23"/>
      <c r="G203" s="23"/>
      <c r="H203" s="23"/>
      <c r="I203" s="23"/>
      <c r="J203" s="23"/>
      <c r="K203" s="23"/>
      <c r="L203" s="23"/>
      <c r="M203" s="23"/>
      <c r="N203" s="23"/>
      <c r="O203" s="23"/>
      <c r="P203" s="23"/>
      <c r="Q203" s="23"/>
      <c r="R203" s="23"/>
      <c r="S203" s="23"/>
      <c r="T203" s="25"/>
      <c r="U203" s="45">
        <f t="shared" si="22"/>
        <v>0</v>
      </c>
    </row>
    <row r="204" spans="1:21" ht="12.75">
      <c r="A204" s="131"/>
      <c r="B204" s="131"/>
      <c r="C204" s="131"/>
      <c r="D204" s="25"/>
      <c r="E204" s="23"/>
      <c r="F204" s="23"/>
      <c r="G204" s="23"/>
      <c r="H204" s="23"/>
      <c r="I204" s="23"/>
      <c r="J204" s="23"/>
      <c r="K204" s="23"/>
      <c r="L204" s="23"/>
      <c r="M204" s="23"/>
      <c r="N204" s="23"/>
      <c r="O204" s="23"/>
      <c r="P204" s="23"/>
      <c r="Q204" s="23"/>
      <c r="R204" s="23"/>
      <c r="S204" s="23"/>
      <c r="T204" s="25"/>
      <c r="U204" s="45">
        <f t="shared" si="22"/>
        <v>0</v>
      </c>
    </row>
    <row r="205" spans="1:21" ht="12.75">
      <c r="A205" s="131"/>
      <c r="B205" s="131"/>
      <c r="C205" s="131"/>
      <c r="D205" s="25"/>
      <c r="E205" s="23"/>
      <c r="F205" s="23"/>
      <c r="G205" s="23"/>
      <c r="H205" s="23"/>
      <c r="I205" s="23"/>
      <c r="J205" s="23"/>
      <c r="K205" s="23"/>
      <c r="L205" s="23"/>
      <c r="M205" s="23"/>
      <c r="N205" s="23"/>
      <c r="O205" s="23"/>
      <c r="P205" s="23"/>
      <c r="Q205" s="23"/>
      <c r="R205" s="23"/>
      <c r="S205" s="23"/>
      <c r="T205" s="25"/>
      <c r="U205" s="45">
        <f t="shared" si="22"/>
        <v>0</v>
      </c>
    </row>
    <row r="206" spans="1:21" ht="12.75">
      <c r="A206" s="131"/>
      <c r="B206" s="131"/>
      <c r="C206" s="131"/>
      <c r="D206" s="25"/>
      <c r="E206" s="23"/>
      <c r="F206" s="23"/>
      <c r="G206" s="23"/>
      <c r="H206" s="23"/>
      <c r="I206" s="23"/>
      <c r="J206" s="23"/>
      <c r="K206" s="23"/>
      <c r="L206" s="23"/>
      <c r="M206" s="23"/>
      <c r="N206" s="23"/>
      <c r="O206" s="23"/>
      <c r="P206" s="23"/>
      <c r="Q206" s="23"/>
      <c r="R206" s="23"/>
      <c r="S206" s="23"/>
      <c r="T206" s="25"/>
      <c r="U206" s="45">
        <f t="shared" si="22"/>
        <v>0</v>
      </c>
    </row>
    <row r="207" spans="1:21" ht="12.75">
      <c r="A207" s="131"/>
      <c r="B207" s="131"/>
      <c r="C207" s="131"/>
      <c r="D207" s="25"/>
      <c r="E207" s="23"/>
      <c r="F207" s="23"/>
      <c r="G207" s="23"/>
      <c r="H207" s="23"/>
      <c r="I207" s="23"/>
      <c r="J207" s="23"/>
      <c r="K207" s="23"/>
      <c r="L207" s="23"/>
      <c r="M207" s="23"/>
      <c r="N207" s="23"/>
      <c r="O207" s="23"/>
      <c r="P207" s="23"/>
      <c r="Q207" s="23"/>
      <c r="R207" s="23"/>
      <c r="S207" s="23"/>
      <c r="T207" s="25"/>
      <c r="U207" s="45">
        <f t="shared" si="22"/>
        <v>0</v>
      </c>
    </row>
    <row r="208" spans="1:21" ht="12.75">
      <c r="A208" s="131"/>
      <c r="B208" s="131"/>
      <c r="C208" s="131"/>
      <c r="D208" s="25"/>
      <c r="E208" s="23"/>
      <c r="F208" s="23"/>
      <c r="G208" s="23"/>
      <c r="H208" s="23"/>
      <c r="I208" s="23"/>
      <c r="J208" s="23"/>
      <c r="K208" s="23"/>
      <c r="L208" s="23"/>
      <c r="M208" s="23"/>
      <c r="N208" s="23"/>
      <c r="O208" s="23"/>
      <c r="P208" s="23"/>
      <c r="Q208" s="23"/>
      <c r="R208" s="23"/>
      <c r="S208" s="23"/>
      <c r="T208" s="25"/>
      <c r="U208" s="45">
        <f t="shared" si="22"/>
        <v>0</v>
      </c>
    </row>
    <row r="209" spans="1:21" ht="12.75">
      <c r="A209" s="131"/>
      <c r="B209" s="131"/>
      <c r="C209" s="131"/>
      <c r="D209" s="25"/>
      <c r="E209" s="23"/>
      <c r="F209" s="23"/>
      <c r="G209" s="23"/>
      <c r="H209" s="23"/>
      <c r="I209" s="23"/>
      <c r="J209" s="23"/>
      <c r="K209" s="23"/>
      <c r="L209" s="23"/>
      <c r="M209" s="23"/>
      <c r="N209" s="23"/>
      <c r="O209" s="23"/>
      <c r="P209" s="23"/>
      <c r="Q209" s="23"/>
      <c r="R209" s="23"/>
      <c r="S209" s="23"/>
      <c r="T209" s="25"/>
      <c r="U209" s="45">
        <f t="shared" si="22"/>
        <v>0</v>
      </c>
    </row>
    <row r="210" spans="1:21" ht="12.75">
      <c r="A210" s="131"/>
      <c r="B210" s="131"/>
      <c r="C210" s="131"/>
      <c r="D210" s="25"/>
      <c r="E210" s="23"/>
      <c r="F210" s="23"/>
      <c r="G210" s="23"/>
      <c r="H210" s="23"/>
      <c r="I210" s="23"/>
      <c r="J210" s="23"/>
      <c r="K210" s="23"/>
      <c r="L210" s="23"/>
      <c r="M210" s="23"/>
      <c r="N210" s="23"/>
      <c r="O210" s="23"/>
      <c r="P210" s="23"/>
      <c r="Q210" s="23"/>
      <c r="R210" s="23"/>
      <c r="S210" s="23"/>
      <c r="T210" s="25"/>
      <c r="U210" s="45">
        <f t="shared" si="22"/>
        <v>0</v>
      </c>
    </row>
    <row r="211" spans="1:21" ht="12.75">
      <c r="A211" s="131"/>
      <c r="B211" s="131"/>
      <c r="C211" s="131"/>
      <c r="D211" s="25"/>
      <c r="E211" s="23"/>
      <c r="F211" s="23"/>
      <c r="G211" s="23"/>
      <c r="H211" s="23"/>
      <c r="I211" s="23"/>
      <c r="J211" s="23"/>
      <c r="K211" s="23"/>
      <c r="L211" s="23"/>
      <c r="M211" s="23"/>
      <c r="N211" s="23"/>
      <c r="O211" s="23"/>
      <c r="P211" s="23"/>
      <c r="Q211" s="23"/>
      <c r="R211" s="23"/>
      <c r="S211" s="23"/>
      <c r="T211" s="25"/>
      <c r="U211" s="45">
        <f t="shared" si="22"/>
        <v>0</v>
      </c>
    </row>
    <row r="212" spans="1:21" ht="12.75" customHeight="1">
      <c r="A212" s="131"/>
      <c r="B212" s="131"/>
      <c r="C212" s="131"/>
      <c r="D212" s="25"/>
      <c r="E212" s="23"/>
      <c r="F212" s="23"/>
      <c r="G212" s="23"/>
      <c r="H212" s="23"/>
      <c r="I212" s="23"/>
      <c r="J212" s="23"/>
      <c r="K212" s="23"/>
      <c r="L212" s="23"/>
      <c r="M212" s="23"/>
      <c r="N212" s="23"/>
      <c r="O212" s="23"/>
      <c r="P212" s="23"/>
      <c r="Q212" s="23"/>
      <c r="R212" s="23"/>
      <c r="S212" s="23"/>
      <c r="T212" s="25"/>
      <c r="U212" s="45">
        <f t="shared" si="22"/>
        <v>0</v>
      </c>
    </row>
    <row r="213" spans="1:21" ht="12.75">
      <c r="A213" s="131"/>
      <c r="B213" s="131"/>
      <c r="C213" s="131"/>
      <c r="D213" s="26"/>
      <c r="E213" s="24"/>
      <c r="F213" s="24"/>
      <c r="G213" s="24"/>
      <c r="H213" s="24"/>
      <c r="I213" s="24"/>
      <c r="J213" s="24"/>
      <c r="K213" s="24"/>
      <c r="L213" s="24"/>
      <c r="M213" s="24"/>
      <c r="N213" s="24"/>
      <c r="O213" s="24"/>
      <c r="P213" s="24"/>
      <c r="Q213" s="24"/>
      <c r="R213" s="24"/>
      <c r="S213" s="24"/>
      <c r="T213" s="26"/>
      <c r="U213" s="46">
        <f t="shared" si="22"/>
        <v>0</v>
      </c>
    </row>
    <row r="214" spans="1:21" s="5" customFormat="1" ht="13.5" thickBot="1">
      <c r="A214" s="134" t="s">
        <v>8</v>
      </c>
      <c r="B214" s="134"/>
      <c r="C214" s="134"/>
      <c r="D214" s="18">
        <f>SUM(D201:D213)</f>
        <v>0</v>
      </c>
      <c r="E214" s="18">
        <f aca="true" t="shared" si="23" ref="E214:L214">SUM(E200:E213)</f>
        <v>0</v>
      </c>
      <c r="F214" s="18">
        <f t="shared" si="23"/>
        <v>0</v>
      </c>
      <c r="G214" s="18">
        <f t="shared" si="23"/>
        <v>0</v>
      </c>
      <c r="H214" s="18">
        <f t="shared" si="23"/>
        <v>0</v>
      </c>
      <c r="I214" s="18">
        <f t="shared" si="23"/>
        <v>0</v>
      </c>
      <c r="J214" s="18">
        <f t="shared" si="23"/>
        <v>0</v>
      </c>
      <c r="K214" s="18">
        <f t="shared" si="23"/>
        <v>0</v>
      </c>
      <c r="L214" s="18">
        <f t="shared" si="23"/>
        <v>0</v>
      </c>
      <c r="M214" s="18">
        <f aca="true" t="shared" si="24" ref="M214:U214">SUM(M201:M213)</f>
        <v>0</v>
      </c>
      <c r="N214" s="18">
        <f t="shared" si="24"/>
        <v>0</v>
      </c>
      <c r="O214" s="18">
        <f t="shared" si="24"/>
        <v>0</v>
      </c>
      <c r="P214" s="18">
        <f t="shared" si="24"/>
        <v>0</v>
      </c>
      <c r="Q214" s="18">
        <f t="shared" si="24"/>
        <v>0</v>
      </c>
      <c r="R214" s="18">
        <f t="shared" si="24"/>
        <v>0</v>
      </c>
      <c r="S214" s="18">
        <f t="shared" si="24"/>
        <v>0</v>
      </c>
      <c r="T214" s="18">
        <f t="shared" si="24"/>
        <v>0</v>
      </c>
      <c r="U214" s="18">
        <f t="shared" si="24"/>
        <v>0</v>
      </c>
    </row>
    <row r="215" spans="1:21" s="5" customFormat="1" ht="27" customHeight="1" thickBot="1" thickTop="1">
      <c r="A215" s="149" t="s">
        <v>92</v>
      </c>
      <c r="B215" s="150"/>
      <c r="C215" s="150"/>
      <c r="D215" s="150"/>
      <c r="E215" s="150"/>
      <c r="F215" s="150"/>
      <c r="G215" s="150"/>
      <c r="H215" s="150"/>
      <c r="I215" s="150"/>
      <c r="J215" s="150"/>
      <c r="K215" s="150"/>
      <c r="L215" s="150"/>
      <c r="M215" s="150"/>
      <c r="N215" s="150"/>
      <c r="O215" s="150"/>
      <c r="P215" s="150"/>
      <c r="Q215" s="150"/>
      <c r="R215" s="150"/>
      <c r="S215" s="150"/>
      <c r="T215" s="150"/>
      <c r="U215" s="150"/>
    </row>
    <row r="216" spans="1:21" s="10" customFormat="1" ht="30" customHeight="1">
      <c r="A216" s="151" t="s">
        <v>38</v>
      </c>
      <c r="B216" s="151"/>
      <c r="C216" s="151"/>
      <c r="D216" s="151"/>
      <c r="E216" s="151"/>
      <c r="F216" s="151"/>
      <c r="G216" s="151"/>
      <c r="H216" s="151"/>
      <c r="I216" s="151"/>
      <c r="J216" s="151"/>
      <c r="K216" s="151"/>
      <c r="L216" s="151"/>
      <c r="M216" s="151"/>
      <c r="N216" s="151"/>
      <c r="O216" s="151"/>
      <c r="P216" s="151"/>
      <c r="Q216" s="151"/>
      <c r="R216" s="151"/>
      <c r="S216" s="151"/>
      <c r="T216" s="151"/>
      <c r="U216" s="151"/>
    </row>
    <row r="217" spans="1:21" ht="12.75">
      <c r="A217" s="128"/>
      <c r="B217" s="129"/>
      <c r="C217" s="129"/>
      <c r="D217" s="25"/>
      <c r="E217" s="23"/>
      <c r="F217" s="23"/>
      <c r="G217" s="23"/>
      <c r="H217" s="23"/>
      <c r="I217" s="23"/>
      <c r="J217" s="23"/>
      <c r="K217" s="23"/>
      <c r="L217" s="23"/>
      <c r="M217" s="23"/>
      <c r="N217" s="23"/>
      <c r="O217" s="23"/>
      <c r="P217" s="23"/>
      <c r="Q217" s="23"/>
      <c r="R217" s="23"/>
      <c r="S217" s="23"/>
      <c r="T217" s="25"/>
      <c r="U217" s="45">
        <f aca="true" t="shared" si="25" ref="U217:U234">SUM(D217:T217)</f>
        <v>0</v>
      </c>
    </row>
    <row r="218" spans="1:21" ht="12.75">
      <c r="A218" s="128"/>
      <c r="B218" s="129"/>
      <c r="C218" s="129"/>
      <c r="D218" s="25"/>
      <c r="E218" s="23"/>
      <c r="F218" s="23"/>
      <c r="G218" s="23"/>
      <c r="H218" s="23"/>
      <c r="I218" s="23"/>
      <c r="J218" s="23"/>
      <c r="K218" s="23"/>
      <c r="L218" s="23"/>
      <c r="M218" s="23"/>
      <c r="N218" s="23"/>
      <c r="O218" s="23"/>
      <c r="P218" s="23"/>
      <c r="Q218" s="23"/>
      <c r="R218" s="23"/>
      <c r="S218" s="23"/>
      <c r="T218" s="25"/>
      <c r="U218" s="45">
        <f t="shared" si="25"/>
        <v>0</v>
      </c>
    </row>
    <row r="219" spans="1:21" ht="12.75">
      <c r="A219" s="128"/>
      <c r="B219" s="129"/>
      <c r="C219" s="129"/>
      <c r="D219" s="25"/>
      <c r="E219" s="23"/>
      <c r="F219" s="23"/>
      <c r="G219" s="23"/>
      <c r="H219" s="23"/>
      <c r="I219" s="23"/>
      <c r="J219" s="23"/>
      <c r="K219" s="23"/>
      <c r="L219" s="23"/>
      <c r="M219" s="23"/>
      <c r="N219" s="23"/>
      <c r="O219" s="23"/>
      <c r="P219" s="23"/>
      <c r="Q219" s="23"/>
      <c r="R219" s="23"/>
      <c r="S219" s="23"/>
      <c r="T219" s="25"/>
      <c r="U219" s="45">
        <f t="shared" si="25"/>
        <v>0</v>
      </c>
    </row>
    <row r="220" spans="1:21" ht="12.75">
      <c r="A220" s="128"/>
      <c r="B220" s="129"/>
      <c r="C220" s="129"/>
      <c r="D220" s="25"/>
      <c r="E220" s="23"/>
      <c r="F220" s="23"/>
      <c r="G220" s="23"/>
      <c r="H220" s="23"/>
      <c r="I220" s="23"/>
      <c r="J220" s="23"/>
      <c r="K220" s="23"/>
      <c r="L220" s="23"/>
      <c r="M220" s="23"/>
      <c r="N220" s="23"/>
      <c r="O220" s="23"/>
      <c r="P220" s="23"/>
      <c r="Q220" s="23"/>
      <c r="R220" s="23"/>
      <c r="S220" s="23"/>
      <c r="T220" s="25"/>
      <c r="U220" s="45">
        <f t="shared" si="25"/>
        <v>0</v>
      </c>
    </row>
    <row r="221" spans="1:21" ht="12.75">
      <c r="A221" s="128"/>
      <c r="B221" s="129"/>
      <c r="C221" s="129"/>
      <c r="D221" s="25"/>
      <c r="E221" s="23"/>
      <c r="F221" s="23"/>
      <c r="G221" s="23"/>
      <c r="H221" s="23"/>
      <c r="I221" s="23"/>
      <c r="J221" s="23"/>
      <c r="K221" s="23"/>
      <c r="L221" s="23"/>
      <c r="M221" s="23"/>
      <c r="N221" s="23"/>
      <c r="O221" s="23"/>
      <c r="P221" s="23"/>
      <c r="Q221" s="23"/>
      <c r="R221" s="23"/>
      <c r="S221" s="23"/>
      <c r="T221" s="25"/>
      <c r="U221" s="45">
        <f t="shared" si="25"/>
        <v>0</v>
      </c>
    </row>
    <row r="222" spans="1:21" ht="12.75">
      <c r="A222" s="128"/>
      <c r="B222" s="129"/>
      <c r="C222" s="129"/>
      <c r="D222" s="25"/>
      <c r="E222" s="23"/>
      <c r="F222" s="23"/>
      <c r="G222" s="23"/>
      <c r="H222" s="23"/>
      <c r="I222" s="23"/>
      <c r="J222" s="23"/>
      <c r="K222" s="23"/>
      <c r="L222" s="23"/>
      <c r="M222" s="23"/>
      <c r="N222" s="23"/>
      <c r="O222" s="23"/>
      <c r="P222" s="23"/>
      <c r="Q222" s="23"/>
      <c r="R222" s="23"/>
      <c r="S222" s="23"/>
      <c r="T222" s="25"/>
      <c r="U222" s="45">
        <f t="shared" si="25"/>
        <v>0</v>
      </c>
    </row>
    <row r="223" spans="1:21" ht="12.75">
      <c r="A223" s="128"/>
      <c r="B223" s="129"/>
      <c r="C223" s="129"/>
      <c r="D223" s="25"/>
      <c r="E223" s="23"/>
      <c r="F223" s="23"/>
      <c r="G223" s="23"/>
      <c r="H223" s="23"/>
      <c r="I223" s="23"/>
      <c r="J223" s="23"/>
      <c r="K223" s="23"/>
      <c r="L223" s="23"/>
      <c r="M223" s="23"/>
      <c r="N223" s="23"/>
      <c r="O223" s="23"/>
      <c r="P223" s="23"/>
      <c r="Q223" s="23"/>
      <c r="R223" s="23"/>
      <c r="S223" s="23"/>
      <c r="T223" s="25"/>
      <c r="U223" s="45">
        <f t="shared" si="25"/>
        <v>0</v>
      </c>
    </row>
    <row r="224" spans="1:21" ht="12.75">
      <c r="A224" s="128"/>
      <c r="B224" s="129"/>
      <c r="C224" s="129"/>
      <c r="D224" s="25"/>
      <c r="E224" s="23"/>
      <c r="F224" s="23"/>
      <c r="G224" s="23"/>
      <c r="H224" s="23"/>
      <c r="I224" s="23"/>
      <c r="J224" s="23"/>
      <c r="K224" s="23"/>
      <c r="L224" s="23"/>
      <c r="M224" s="23"/>
      <c r="N224" s="23"/>
      <c r="O224" s="23"/>
      <c r="P224" s="23"/>
      <c r="Q224" s="23"/>
      <c r="R224" s="23"/>
      <c r="S224" s="23"/>
      <c r="T224" s="25"/>
      <c r="U224" s="45">
        <f t="shared" si="25"/>
        <v>0</v>
      </c>
    </row>
    <row r="225" spans="1:21" ht="12.75">
      <c r="A225" s="128"/>
      <c r="B225" s="129"/>
      <c r="C225" s="129"/>
      <c r="D225" s="25"/>
      <c r="E225" s="23"/>
      <c r="F225" s="23"/>
      <c r="G225" s="23"/>
      <c r="H225" s="23"/>
      <c r="I225" s="23"/>
      <c r="J225" s="23"/>
      <c r="K225" s="23"/>
      <c r="L225" s="23"/>
      <c r="M225" s="23"/>
      <c r="N225" s="23"/>
      <c r="O225" s="23"/>
      <c r="P225" s="23"/>
      <c r="Q225" s="23"/>
      <c r="R225" s="23"/>
      <c r="S225" s="23"/>
      <c r="T225" s="25"/>
      <c r="U225" s="45">
        <f t="shared" si="25"/>
        <v>0</v>
      </c>
    </row>
    <row r="226" spans="1:21" ht="12.75">
      <c r="A226" s="128"/>
      <c r="B226" s="129"/>
      <c r="C226" s="129"/>
      <c r="D226" s="25"/>
      <c r="E226" s="23"/>
      <c r="F226" s="23"/>
      <c r="G226" s="23"/>
      <c r="H226" s="23"/>
      <c r="I226" s="23"/>
      <c r="J226" s="23"/>
      <c r="K226" s="23"/>
      <c r="L226" s="23"/>
      <c r="M226" s="23"/>
      <c r="N226" s="23"/>
      <c r="O226" s="23"/>
      <c r="P226" s="23"/>
      <c r="Q226" s="23"/>
      <c r="R226" s="23"/>
      <c r="S226" s="23"/>
      <c r="T226" s="25"/>
      <c r="U226" s="45">
        <f t="shared" si="25"/>
        <v>0</v>
      </c>
    </row>
    <row r="227" spans="1:21" ht="12.75">
      <c r="A227" s="128"/>
      <c r="B227" s="129"/>
      <c r="C227" s="129"/>
      <c r="D227" s="25"/>
      <c r="E227" s="23"/>
      <c r="F227" s="23"/>
      <c r="G227" s="23"/>
      <c r="H227" s="23"/>
      <c r="I227" s="23"/>
      <c r="J227" s="23"/>
      <c r="K227" s="23"/>
      <c r="L227" s="23"/>
      <c r="M227" s="23"/>
      <c r="N227" s="23"/>
      <c r="O227" s="23"/>
      <c r="P227" s="23"/>
      <c r="Q227" s="23"/>
      <c r="R227" s="23"/>
      <c r="S227" s="23"/>
      <c r="T227" s="25"/>
      <c r="U227" s="45">
        <f t="shared" si="25"/>
        <v>0</v>
      </c>
    </row>
    <row r="228" spans="1:21" ht="12.75">
      <c r="A228" s="128"/>
      <c r="B228" s="129"/>
      <c r="C228" s="129"/>
      <c r="D228" s="25"/>
      <c r="E228" s="23"/>
      <c r="F228" s="23"/>
      <c r="G228" s="23"/>
      <c r="H228" s="23"/>
      <c r="I228" s="23"/>
      <c r="J228" s="23"/>
      <c r="K228" s="23"/>
      <c r="L228" s="23"/>
      <c r="M228" s="23"/>
      <c r="N228" s="23"/>
      <c r="O228" s="23"/>
      <c r="P228" s="23"/>
      <c r="Q228" s="23"/>
      <c r="R228" s="23"/>
      <c r="S228" s="23"/>
      <c r="T228" s="25"/>
      <c r="U228" s="45">
        <f t="shared" si="25"/>
        <v>0</v>
      </c>
    </row>
    <row r="229" spans="1:21" ht="12.75">
      <c r="A229" s="128"/>
      <c r="B229" s="129"/>
      <c r="C229" s="129"/>
      <c r="D229" s="25"/>
      <c r="E229" s="23"/>
      <c r="F229" s="23"/>
      <c r="G229" s="23"/>
      <c r="H229" s="23"/>
      <c r="I229" s="23"/>
      <c r="J229" s="23"/>
      <c r="K229" s="23"/>
      <c r="L229" s="23"/>
      <c r="M229" s="23"/>
      <c r="N229" s="23"/>
      <c r="O229" s="23"/>
      <c r="P229" s="23"/>
      <c r="Q229" s="23"/>
      <c r="R229" s="23"/>
      <c r="S229" s="23"/>
      <c r="T229" s="25"/>
      <c r="U229" s="45">
        <f t="shared" si="25"/>
        <v>0</v>
      </c>
    </row>
    <row r="230" spans="1:21" ht="12.75">
      <c r="A230" s="128"/>
      <c r="B230" s="129"/>
      <c r="C230" s="129"/>
      <c r="D230" s="25"/>
      <c r="E230" s="23"/>
      <c r="F230" s="23"/>
      <c r="G230" s="23"/>
      <c r="H230" s="23"/>
      <c r="I230" s="23"/>
      <c r="J230" s="23"/>
      <c r="K230" s="23"/>
      <c r="L230" s="23"/>
      <c r="M230" s="23"/>
      <c r="N230" s="23"/>
      <c r="O230" s="23"/>
      <c r="P230" s="23"/>
      <c r="Q230" s="23"/>
      <c r="R230" s="23"/>
      <c r="S230" s="23"/>
      <c r="T230" s="25"/>
      <c r="U230" s="45">
        <f t="shared" si="25"/>
        <v>0</v>
      </c>
    </row>
    <row r="231" spans="1:21" ht="12.75">
      <c r="A231" s="128"/>
      <c r="B231" s="129"/>
      <c r="C231" s="129"/>
      <c r="D231" s="25"/>
      <c r="E231" s="23"/>
      <c r="F231" s="23"/>
      <c r="G231" s="23"/>
      <c r="H231" s="23"/>
      <c r="I231" s="23"/>
      <c r="J231" s="23"/>
      <c r="K231" s="23"/>
      <c r="L231" s="23"/>
      <c r="M231" s="23"/>
      <c r="N231" s="23"/>
      <c r="O231" s="23"/>
      <c r="P231" s="23"/>
      <c r="Q231" s="23"/>
      <c r="R231" s="23"/>
      <c r="S231" s="23"/>
      <c r="T231" s="25"/>
      <c r="U231" s="45">
        <f t="shared" si="25"/>
        <v>0</v>
      </c>
    </row>
    <row r="232" spans="1:21" ht="12.75">
      <c r="A232" s="128"/>
      <c r="B232" s="129"/>
      <c r="C232" s="129"/>
      <c r="D232" s="25"/>
      <c r="E232" s="23"/>
      <c r="F232" s="23"/>
      <c r="G232" s="23"/>
      <c r="H232" s="23"/>
      <c r="I232" s="23"/>
      <c r="J232" s="23"/>
      <c r="K232" s="23"/>
      <c r="L232" s="23"/>
      <c r="M232" s="23"/>
      <c r="N232" s="23"/>
      <c r="O232" s="23"/>
      <c r="P232" s="23"/>
      <c r="Q232" s="23"/>
      <c r="R232" s="23"/>
      <c r="S232" s="23"/>
      <c r="T232" s="25"/>
      <c r="U232" s="45">
        <f t="shared" si="25"/>
        <v>0</v>
      </c>
    </row>
    <row r="233" spans="1:21" ht="12.75">
      <c r="A233" s="128"/>
      <c r="B233" s="129"/>
      <c r="C233" s="129"/>
      <c r="D233" s="25"/>
      <c r="E233" s="23"/>
      <c r="F233" s="23"/>
      <c r="G233" s="23"/>
      <c r="H233" s="23"/>
      <c r="I233" s="23"/>
      <c r="J233" s="23"/>
      <c r="K233" s="23"/>
      <c r="L233" s="23"/>
      <c r="M233" s="23"/>
      <c r="N233" s="23"/>
      <c r="O233" s="23"/>
      <c r="P233" s="23"/>
      <c r="Q233" s="23"/>
      <c r="R233" s="23"/>
      <c r="S233" s="23"/>
      <c r="T233" s="25"/>
      <c r="U233" s="45">
        <f t="shared" si="25"/>
        <v>0</v>
      </c>
    </row>
    <row r="234" spans="1:21" ht="12.75">
      <c r="A234" s="128"/>
      <c r="B234" s="129"/>
      <c r="C234" s="129"/>
      <c r="D234" s="25"/>
      <c r="E234" s="23"/>
      <c r="F234" s="23"/>
      <c r="G234" s="23"/>
      <c r="H234" s="23"/>
      <c r="I234" s="23"/>
      <c r="J234" s="23"/>
      <c r="K234" s="23"/>
      <c r="L234" s="23"/>
      <c r="M234" s="23"/>
      <c r="N234" s="23"/>
      <c r="O234" s="23"/>
      <c r="P234" s="23"/>
      <c r="Q234" s="23"/>
      <c r="R234" s="23"/>
      <c r="S234" s="23"/>
      <c r="T234" s="25"/>
      <c r="U234" s="46">
        <f t="shared" si="25"/>
        <v>0</v>
      </c>
    </row>
    <row r="235" spans="1:21" s="20" customFormat="1" ht="13.5" thickBot="1">
      <c r="A235" s="134" t="s">
        <v>8</v>
      </c>
      <c r="B235" s="134"/>
      <c r="C235" s="134"/>
      <c r="D235" s="19">
        <f>SUM(D217:D234)</f>
        <v>0</v>
      </c>
      <c r="E235" s="19">
        <f aca="true" t="shared" si="26" ref="E235:S235">SUM(E216:E234)</f>
        <v>0</v>
      </c>
      <c r="F235" s="19">
        <f t="shared" si="26"/>
        <v>0</v>
      </c>
      <c r="G235" s="19">
        <f t="shared" si="26"/>
        <v>0</v>
      </c>
      <c r="H235" s="19">
        <f t="shared" si="26"/>
        <v>0</v>
      </c>
      <c r="I235" s="19">
        <f t="shared" si="26"/>
        <v>0</v>
      </c>
      <c r="J235" s="19">
        <f t="shared" si="26"/>
        <v>0</v>
      </c>
      <c r="K235" s="19">
        <f t="shared" si="26"/>
        <v>0</v>
      </c>
      <c r="L235" s="19">
        <f t="shared" si="26"/>
        <v>0</v>
      </c>
      <c r="M235" s="19">
        <f t="shared" si="26"/>
        <v>0</v>
      </c>
      <c r="N235" s="19">
        <f t="shared" si="26"/>
        <v>0</v>
      </c>
      <c r="O235" s="19">
        <f t="shared" si="26"/>
        <v>0</v>
      </c>
      <c r="P235" s="19">
        <f t="shared" si="26"/>
        <v>0</v>
      </c>
      <c r="Q235" s="19">
        <f t="shared" si="26"/>
        <v>0</v>
      </c>
      <c r="R235" s="19">
        <f t="shared" si="26"/>
        <v>0</v>
      </c>
      <c r="S235" s="19">
        <f t="shared" si="26"/>
        <v>0</v>
      </c>
      <c r="T235" s="19">
        <f>SUM(T217:T234)</f>
        <v>0</v>
      </c>
      <c r="U235" s="19">
        <f>SUM(U217:U234)</f>
        <v>0</v>
      </c>
    </row>
    <row r="236" spans="1:21" s="20" customFormat="1" ht="27" customHeight="1" thickBot="1" thickTop="1">
      <c r="A236" s="130"/>
      <c r="B236" s="130"/>
      <c r="C236" s="130"/>
      <c r="D236" s="130"/>
      <c r="E236" s="130"/>
      <c r="F236" s="130"/>
      <c r="G236" s="130"/>
      <c r="H236" s="130"/>
      <c r="I236" s="130"/>
      <c r="J236" s="130"/>
      <c r="K236" s="130"/>
      <c r="L236" s="130"/>
      <c r="M236" s="130"/>
      <c r="N236" s="130"/>
      <c r="O236" s="130"/>
      <c r="P236" s="130"/>
      <c r="Q236" s="130"/>
      <c r="R236" s="130"/>
      <c r="S236" s="130"/>
      <c r="T236" s="130"/>
      <c r="U236" s="130"/>
    </row>
    <row r="237" spans="1:21" s="10" customFormat="1" ht="30.75" customHeight="1">
      <c r="A237" s="137" t="s">
        <v>50</v>
      </c>
      <c r="B237" s="137"/>
      <c r="C237" s="137"/>
      <c r="D237" s="137"/>
      <c r="E237" s="137"/>
      <c r="F237" s="137"/>
      <c r="G237" s="137"/>
      <c r="H237" s="137"/>
      <c r="I237" s="137"/>
      <c r="J237" s="137"/>
      <c r="K237" s="137"/>
      <c r="L237" s="137"/>
      <c r="M237" s="137"/>
      <c r="N237" s="137"/>
      <c r="O237" s="137"/>
      <c r="P237" s="137"/>
      <c r="Q237" s="137"/>
      <c r="R237" s="137"/>
      <c r="S237" s="137"/>
      <c r="T237" s="137"/>
      <c r="U237" s="137"/>
    </row>
    <row r="238" spans="1:21" ht="12.75">
      <c r="A238" s="128"/>
      <c r="B238" s="129"/>
      <c r="C238" s="129"/>
      <c r="D238" s="25"/>
      <c r="E238" s="23"/>
      <c r="F238" s="23"/>
      <c r="G238" s="23"/>
      <c r="H238" s="23"/>
      <c r="I238" s="23"/>
      <c r="J238" s="23"/>
      <c r="K238" s="23"/>
      <c r="L238" s="23"/>
      <c r="M238" s="23"/>
      <c r="N238" s="23"/>
      <c r="O238" s="23"/>
      <c r="P238" s="23"/>
      <c r="Q238" s="23"/>
      <c r="R238" s="23"/>
      <c r="S238" s="23"/>
      <c r="T238" s="25"/>
      <c r="U238" s="45">
        <f aca="true" t="shared" si="27" ref="U238:U259">SUM(D238:T238)</f>
        <v>0</v>
      </c>
    </row>
    <row r="239" spans="1:21" ht="12.75">
      <c r="A239" s="128"/>
      <c r="B239" s="129"/>
      <c r="C239" s="129"/>
      <c r="D239" s="25"/>
      <c r="E239" s="23"/>
      <c r="F239" s="23"/>
      <c r="G239" s="23"/>
      <c r="H239" s="23"/>
      <c r="I239" s="23"/>
      <c r="J239" s="23"/>
      <c r="K239" s="23"/>
      <c r="L239" s="23"/>
      <c r="M239" s="23"/>
      <c r="N239" s="23"/>
      <c r="O239" s="23"/>
      <c r="P239" s="23"/>
      <c r="Q239" s="23"/>
      <c r="R239" s="23"/>
      <c r="S239" s="23"/>
      <c r="T239" s="25"/>
      <c r="U239" s="45">
        <f t="shared" si="27"/>
        <v>0</v>
      </c>
    </row>
    <row r="240" spans="1:21" ht="12.75">
      <c r="A240" s="128"/>
      <c r="B240" s="129"/>
      <c r="C240" s="129"/>
      <c r="D240" s="25"/>
      <c r="E240" s="23"/>
      <c r="F240" s="23"/>
      <c r="G240" s="23"/>
      <c r="H240" s="23"/>
      <c r="I240" s="23"/>
      <c r="J240" s="23"/>
      <c r="K240" s="23"/>
      <c r="L240" s="23"/>
      <c r="M240" s="23"/>
      <c r="N240" s="23"/>
      <c r="O240" s="23"/>
      <c r="P240" s="23"/>
      <c r="Q240" s="23"/>
      <c r="R240" s="23"/>
      <c r="S240" s="23"/>
      <c r="T240" s="25"/>
      <c r="U240" s="45">
        <f t="shared" si="27"/>
        <v>0</v>
      </c>
    </row>
    <row r="241" spans="1:21" ht="12.75">
      <c r="A241" s="128"/>
      <c r="B241" s="129"/>
      <c r="C241" s="129"/>
      <c r="D241" s="25"/>
      <c r="E241" s="23"/>
      <c r="F241" s="23"/>
      <c r="G241" s="23"/>
      <c r="H241" s="23"/>
      <c r="I241" s="23"/>
      <c r="J241" s="23"/>
      <c r="K241" s="23"/>
      <c r="L241" s="23"/>
      <c r="M241" s="23"/>
      <c r="N241" s="23"/>
      <c r="O241" s="23"/>
      <c r="P241" s="23"/>
      <c r="Q241" s="23"/>
      <c r="R241" s="23"/>
      <c r="S241" s="23"/>
      <c r="T241" s="25"/>
      <c r="U241" s="45">
        <f t="shared" si="27"/>
        <v>0</v>
      </c>
    </row>
    <row r="242" spans="1:21" ht="12.75">
      <c r="A242" s="128"/>
      <c r="B242" s="129"/>
      <c r="C242" s="129"/>
      <c r="D242" s="25"/>
      <c r="E242" s="23"/>
      <c r="F242" s="23"/>
      <c r="G242" s="23"/>
      <c r="H242" s="23"/>
      <c r="I242" s="23"/>
      <c r="J242" s="23"/>
      <c r="K242" s="23"/>
      <c r="L242" s="23"/>
      <c r="M242" s="23"/>
      <c r="N242" s="23"/>
      <c r="O242" s="23"/>
      <c r="P242" s="23"/>
      <c r="Q242" s="23"/>
      <c r="R242" s="23"/>
      <c r="S242" s="23"/>
      <c r="T242" s="25"/>
      <c r="U242" s="45">
        <f t="shared" si="27"/>
        <v>0</v>
      </c>
    </row>
    <row r="243" spans="1:21" ht="12.75">
      <c r="A243" s="128"/>
      <c r="B243" s="129"/>
      <c r="C243" s="129"/>
      <c r="D243" s="25"/>
      <c r="E243" s="23"/>
      <c r="F243" s="23"/>
      <c r="G243" s="23"/>
      <c r="H243" s="23"/>
      <c r="I243" s="23"/>
      <c r="J243" s="23"/>
      <c r="K243" s="23"/>
      <c r="L243" s="23"/>
      <c r="M243" s="23"/>
      <c r="N243" s="23"/>
      <c r="O243" s="23"/>
      <c r="P243" s="23"/>
      <c r="Q243" s="23"/>
      <c r="R243" s="23"/>
      <c r="S243" s="23"/>
      <c r="T243" s="25"/>
      <c r="U243" s="45">
        <f t="shared" si="27"/>
        <v>0</v>
      </c>
    </row>
    <row r="244" spans="1:21" ht="12.75">
      <c r="A244" s="128"/>
      <c r="B244" s="129"/>
      <c r="C244" s="129"/>
      <c r="D244" s="25"/>
      <c r="E244" s="23"/>
      <c r="F244" s="23"/>
      <c r="G244" s="23"/>
      <c r="H244" s="23"/>
      <c r="I244" s="23"/>
      <c r="J244" s="23"/>
      <c r="K244" s="23"/>
      <c r="L244" s="23"/>
      <c r="M244" s="23"/>
      <c r="N244" s="23"/>
      <c r="O244" s="23"/>
      <c r="P244" s="23"/>
      <c r="Q244" s="23"/>
      <c r="R244" s="23"/>
      <c r="S244" s="23"/>
      <c r="T244" s="25"/>
      <c r="U244" s="45">
        <f t="shared" si="27"/>
        <v>0</v>
      </c>
    </row>
    <row r="245" spans="1:21" ht="12.75">
      <c r="A245" s="128"/>
      <c r="B245" s="129"/>
      <c r="C245" s="129"/>
      <c r="D245" s="25"/>
      <c r="E245" s="23"/>
      <c r="F245" s="23"/>
      <c r="G245" s="23"/>
      <c r="H245" s="23"/>
      <c r="I245" s="23"/>
      <c r="J245" s="23"/>
      <c r="K245" s="23"/>
      <c r="L245" s="23"/>
      <c r="M245" s="23"/>
      <c r="N245" s="23"/>
      <c r="O245" s="23"/>
      <c r="P245" s="23"/>
      <c r="Q245" s="23"/>
      <c r="R245" s="23"/>
      <c r="S245" s="23"/>
      <c r="T245" s="25"/>
      <c r="U245" s="45">
        <f t="shared" si="27"/>
        <v>0</v>
      </c>
    </row>
    <row r="246" spans="1:21" ht="12.75">
      <c r="A246" s="128"/>
      <c r="B246" s="129"/>
      <c r="C246" s="129"/>
      <c r="D246" s="25"/>
      <c r="E246" s="23"/>
      <c r="F246" s="23"/>
      <c r="G246" s="23"/>
      <c r="H246" s="23"/>
      <c r="I246" s="23"/>
      <c r="J246" s="23"/>
      <c r="K246" s="23"/>
      <c r="L246" s="23"/>
      <c r="M246" s="23"/>
      <c r="N246" s="23"/>
      <c r="O246" s="23"/>
      <c r="P246" s="23"/>
      <c r="Q246" s="23"/>
      <c r="R246" s="23"/>
      <c r="S246" s="23"/>
      <c r="T246" s="25"/>
      <c r="U246" s="45">
        <f t="shared" si="27"/>
        <v>0</v>
      </c>
    </row>
    <row r="247" spans="1:21" ht="12.75">
      <c r="A247" s="128"/>
      <c r="B247" s="129"/>
      <c r="C247" s="129"/>
      <c r="D247" s="25"/>
      <c r="E247" s="23"/>
      <c r="F247" s="23"/>
      <c r="G247" s="23"/>
      <c r="H247" s="23"/>
      <c r="I247" s="23"/>
      <c r="J247" s="23"/>
      <c r="K247" s="23"/>
      <c r="L247" s="23"/>
      <c r="M247" s="23"/>
      <c r="N247" s="23"/>
      <c r="O247" s="23"/>
      <c r="P247" s="23"/>
      <c r="Q247" s="23"/>
      <c r="R247" s="23"/>
      <c r="S247" s="23"/>
      <c r="T247" s="25"/>
      <c r="U247" s="45">
        <f t="shared" si="27"/>
        <v>0</v>
      </c>
    </row>
    <row r="248" spans="1:21" ht="12.75">
      <c r="A248" s="128"/>
      <c r="B248" s="129"/>
      <c r="C248" s="129"/>
      <c r="D248" s="25"/>
      <c r="E248" s="23"/>
      <c r="F248" s="23"/>
      <c r="G248" s="23"/>
      <c r="H248" s="23"/>
      <c r="I248" s="23"/>
      <c r="J248" s="23"/>
      <c r="K248" s="23"/>
      <c r="L248" s="23"/>
      <c r="M248" s="23"/>
      <c r="N248" s="23"/>
      <c r="O248" s="23"/>
      <c r="P248" s="23"/>
      <c r="Q248" s="23"/>
      <c r="R248" s="23"/>
      <c r="S248" s="23"/>
      <c r="T248" s="25"/>
      <c r="U248" s="45">
        <f t="shared" si="27"/>
        <v>0</v>
      </c>
    </row>
    <row r="249" spans="1:21" ht="12.75">
      <c r="A249" s="128"/>
      <c r="B249" s="129"/>
      <c r="C249" s="129"/>
      <c r="D249" s="25"/>
      <c r="E249" s="23"/>
      <c r="F249" s="23"/>
      <c r="G249" s="23"/>
      <c r="H249" s="23"/>
      <c r="I249" s="23"/>
      <c r="J249" s="23"/>
      <c r="K249" s="23"/>
      <c r="L249" s="23"/>
      <c r="M249" s="23"/>
      <c r="N249" s="23"/>
      <c r="O249" s="23"/>
      <c r="P249" s="23"/>
      <c r="Q249" s="23"/>
      <c r="R249" s="23"/>
      <c r="S249" s="23"/>
      <c r="T249" s="25"/>
      <c r="U249" s="45">
        <f t="shared" si="27"/>
        <v>0</v>
      </c>
    </row>
    <row r="250" spans="1:21" ht="12.75">
      <c r="A250" s="128"/>
      <c r="B250" s="129"/>
      <c r="C250" s="129"/>
      <c r="D250" s="25"/>
      <c r="E250" s="23"/>
      <c r="F250" s="23"/>
      <c r="G250" s="23"/>
      <c r="H250" s="23"/>
      <c r="I250" s="23"/>
      <c r="J250" s="23"/>
      <c r="K250" s="23"/>
      <c r="L250" s="23"/>
      <c r="M250" s="23"/>
      <c r="N250" s="23"/>
      <c r="O250" s="23"/>
      <c r="P250" s="23"/>
      <c r="Q250" s="23"/>
      <c r="R250" s="23"/>
      <c r="S250" s="23"/>
      <c r="T250" s="25"/>
      <c r="U250" s="45">
        <f t="shared" si="27"/>
        <v>0</v>
      </c>
    </row>
    <row r="251" spans="1:21" ht="12.75">
      <c r="A251" s="128"/>
      <c r="B251" s="129"/>
      <c r="C251" s="129"/>
      <c r="D251" s="25"/>
      <c r="E251" s="23"/>
      <c r="F251" s="23"/>
      <c r="G251" s="23"/>
      <c r="H251" s="23"/>
      <c r="I251" s="23"/>
      <c r="J251" s="23"/>
      <c r="K251" s="23"/>
      <c r="L251" s="23"/>
      <c r="M251" s="23"/>
      <c r="N251" s="23"/>
      <c r="O251" s="23"/>
      <c r="P251" s="23"/>
      <c r="Q251" s="23"/>
      <c r="R251" s="23"/>
      <c r="S251" s="23"/>
      <c r="T251" s="25"/>
      <c r="U251" s="45">
        <f t="shared" si="27"/>
        <v>0</v>
      </c>
    </row>
    <row r="252" spans="1:21" ht="12.75">
      <c r="A252" s="128"/>
      <c r="B252" s="129"/>
      <c r="C252" s="129"/>
      <c r="D252" s="25"/>
      <c r="E252" s="23"/>
      <c r="F252" s="23"/>
      <c r="G252" s="23"/>
      <c r="H252" s="23"/>
      <c r="I252" s="23"/>
      <c r="J252" s="23"/>
      <c r="K252" s="23"/>
      <c r="L252" s="23"/>
      <c r="M252" s="23"/>
      <c r="N252" s="23"/>
      <c r="O252" s="23"/>
      <c r="P252" s="23"/>
      <c r="Q252" s="23"/>
      <c r="R252" s="23"/>
      <c r="S252" s="23"/>
      <c r="T252" s="25"/>
      <c r="U252" s="45">
        <f t="shared" si="27"/>
        <v>0</v>
      </c>
    </row>
    <row r="253" spans="1:21" ht="12.75">
      <c r="A253" s="128"/>
      <c r="B253" s="129"/>
      <c r="C253" s="129"/>
      <c r="D253" s="25"/>
      <c r="E253" s="23"/>
      <c r="F253" s="23"/>
      <c r="G253" s="23"/>
      <c r="H253" s="23"/>
      <c r="I253" s="23"/>
      <c r="J253" s="23"/>
      <c r="K253" s="23"/>
      <c r="L253" s="23"/>
      <c r="M253" s="23"/>
      <c r="N253" s="23"/>
      <c r="O253" s="23"/>
      <c r="P253" s="23"/>
      <c r="Q253" s="23"/>
      <c r="R253" s="23"/>
      <c r="S253" s="23"/>
      <c r="T253" s="25"/>
      <c r="U253" s="45">
        <f t="shared" si="27"/>
        <v>0</v>
      </c>
    </row>
    <row r="254" spans="1:21" ht="12.75">
      <c r="A254" s="128"/>
      <c r="B254" s="129"/>
      <c r="C254" s="129"/>
      <c r="D254" s="25"/>
      <c r="E254" s="23"/>
      <c r="F254" s="23"/>
      <c r="G254" s="23"/>
      <c r="H254" s="23"/>
      <c r="I254" s="23"/>
      <c r="J254" s="23"/>
      <c r="K254" s="23"/>
      <c r="L254" s="23"/>
      <c r="M254" s="23"/>
      <c r="N254" s="23"/>
      <c r="O254" s="23"/>
      <c r="P254" s="23"/>
      <c r="Q254" s="23"/>
      <c r="R254" s="23"/>
      <c r="S254" s="23"/>
      <c r="T254" s="25"/>
      <c r="U254" s="45">
        <f t="shared" si="27"/>
        <v>0</v>
      </c>
    </row>
    <row r="255" spans="1:21" ht="12.75">
      <c r="A255" s="128"/>
      <c r="B255" s="129"/>
      <c r="C255" s="129"/>
      <c r="D255" s="25"/>
      <c r="E255" s="23"/>
      <c r="F255" s="23"/>
      <c r="G255" s="23"/>
      <c r="H255" s="23"/>
      <c r="I255" s="23"/>
      <c r="J255" s="23"/>
      <c r="K255" s="23"/>
      <c r="L255" s="23"/>
      <c r="M255" s="23"/>
      <c r="N255" s="23"/>
      <c r="O255" s="23"/>
      <c r="P255" s="23"/>
      <c r="Q255" s="23"/>
      <c r="R255" s="23"/>
      <c r="S255" s="23"/>
      <c r="T255" s="25"/>
      <c r="U255" s="45">
        <f t="shared" si="27"/>
        <v>0</v>
      </c>
    </row>
    <row r="256" spans="1:21" ht="12.75">
      <c r="A256" s="128"/>
      <c r="B256" s="129"/>
      <c r="C256" s="129"/>
      <c r="D256" s="25"/>
      <c r="E256" s="23"/>
      <c r="F256" s="23"/>
      <c r="G256" s="23"/>
      <c r="H256" s="23"/>
      <c r="I256" s="23"/>
      <c r="J256" s="23"/>
      <c r="K256" s="23"/>
      <c r="L256" s="23"/>
      <c r="M256" s="23"/>
      <c r="N256" s="23"/>
      <c r="O256" s="23"/>
      <c r="P256" s="23"/>
      <c r="Q256" s="23"/>
      <c r="R256" s="23"/>
      <c r="S256" s="23"/>
      <c r="T256" s="25"/>
      <c r="U256" s="45">
        <f t="shared" si="27"/>
        <v>0</v>
      </c>
    </row>
    <row r="257" spans="1:21" ht="12.75">
      <c r="A257" s="128"/>
      <c r="B257" s="129"/>
      <c r="C257" s="129"/>
      <c r="D257" s="25"/>
      <c r="E257" s="23"/>
      <c r="F257" s="23"/>
      <c r="G257" s="23"/>
      <c r="H257" s="23"/>
      <c r="I257" s="23"/>
      <c r="J257" s="23"/>
      <c r="K257" s="23"/>
      <c r="L257" s="23"/>
      <c r="M257" s="23"/>
      <c r="N257" s="23"/>
      <c r="O257" s="23"/>
      <c r="P257" s="23"/>
      <c r="Q257" s="23"/>
      <c r="R257" s="23"/>
      <c r="S257" s="23"/>
      <c r="T257" s="25"/>
      <c r="U257" s="45">
        <f t="shared" si="27"/>
        <v>0</v>
      </c>
    </row>
    <row r="258" spans="1:21" ht="12.75">
      <c r="A258" s="128"/>
      <c r="B258" s="129"/>
      <c r="C258" s="129"/>
      <c r="D258" s="25"/>
      <c r="E258" s="23"/>
      <c r="F258" s="23"/>
      <c r="G258" s="23"/>
      <c r="H258" s="23"/>
      <c r="I258" s="23"/>
      <c r="J258" s="23"/>
      <c r="K258" s="23"/>
      <c r="L258" s="23"/>
      <c r="M258" s="23"/>
      <c r="N258" s="23"/>
      <c r="O258" s="23"/>
      <c r="P258" s="23"/>
      <c r="Q258" s="23"/>
      <c r="R258" s="23"/>
      <c r="S258" s="23"/>
      <c r="T258" s="25"/>
      <c r="U258" s="45">
        <f t="shared" si="27"/>
        <v>0</v>
      </c>
    </row>
    <row r="259" spans="1:21" ht="12.75">
      <c r="A259" s="128"/>
      <c r="B259" s="129"/>
      <c r="C259" s="129"/>
      <c r="D259" s="26"/>
      <c r="E259" s="24"/>
      <c r="F259" s="24"/>
      <c r="G259" s="24"/>
      <c r="H259" s="24"/>
      <c r="I259" s="24"/>
      <c r="J259" s="24"/>
      <c r="K259" s="24"/>
      <c r="L259" s="24"/>
      <c r="M259" s="24"/>
      <c r="N259" s="24"/>
      <c r="O259" s="24"/>
      <c r="P259" s="24"/>
      <c r="Q259" s="24"/>
      <c r="R259" s="24"/>
      <c r="S259" s="24"/>
      <c r="T259" s="26"/>
      <c r="U259" s="46">
        <f t="shared" si="27"/>
        <v>0</v>
      </c>
    </row>
    <row r="260" spans="1:21" s="10" customFormat="1" ht="13.5" thickBot="1">
      <c r="A260" s="134" t="s">
        <v>8</v>
      </c>
      <c r="B260" s="134"/>
      <c r="C260" s="134"/>
      <c r="D260" s="21">
        <f>SUM(D238:D259)</f>
        <v>0</v>
      </c>
      <c r="E260" s="21">
        <f aca="true" t="shared" si="28" ref="E260:S260">SUM(E237:E259)</f>
        <v>0</v>
      </c>
      <c r="F260" s="21">
        <f t="shared" si="28"/>
        <v>0</v>
      </c>
      <c r="G260" s="21">
        <f t="shared" si="28"/>
        <v>0</v>
      </c>
      <c r="H260" s="21">
        <f t="shared" si="28"/>
        <v>0</v>
      </c>
      <c r="I260" s="21">
        <f t="shared" si="28"/>
        <v>0</v>
      </c>
      <c r="J260" s="21">
        <f t="shared" si="28"/>
        <v>0</v>
      </c>
      <c r="K260" s="21">
        <f t="shared" si="28"/>
        <v>0</v>
      </c>
      <c r="L260" s="21">
        <f t="shared" si="28"/>
        <v>0</v>
      </c>
      <c r="M260" s="21">
        <f t="shared" si="28"/>
        <v>0</v>
      </c>
      <c r="N260" s="21">
        <f t="shared" si="28"/>
        <v>0</v>
      </c>
      <c r="O260" s="21">
        <f t="shared" si="28"/>
        <v>0</v>
      </c>
      <c r="P260" s="21">
        <f t="shared" si="28"/>
        <v>0</v>
      </c>
      <c r="Q260" s="21">
        <f t="shared" si="28"/>
        <v>0</v>
      </c>
      <c r="R260" s="21">
        <f t="shared" si="28"/>
        <v>0</v>
      </c>
      <c r="S260" s="21">
        <f t="shared" si="28"/>
        <v>0</v>
      </c>
      <c r="T260" s="21">
        <f>SUM(T238:T259)</f>
        <v>0</v>
      </c>
      <c r="U260" s="21">
        <f>SUM(U238:U259)</f>
        <v>0</v>
      </c>
    </row>
    <row r="261" spans="1:21" s="10" customFormat="1" ht="27" customHeight="1" thickBot="1" thickTop="1">
      <c r="A261" s="130"/>
      <c r="B261" s="130"/>
      <c r="C261" s="130"/>
      <c r="D261" s="130"/>
      <c r="E261" s="130"/>
      <c r="F261" s="130"/>
      <c r="G261" s="130"/>
      <c r="H261" s="130"/>
      <c r="I261" s="130"/>
      <c r="J261" s="130"/>
      <c r="K261" s="130"/>
      <c r="L261" s="130"/>
      <c r="M261" s="130"/>
      <c r="N261" s="130"/>
      <c r="O261" s="130"/>
      <c r="P261" s="130"/>
      <c r="Q261" s="130"/>
      <c r="R261" s="130"/>
      <c r="S261" s="130"/>
      <c r="T261" s="130"/>
      <c r="U261" s="130"/>
    </row>
    <row r="262" spans="1:21" s="10" customFormat="1" ht="37.5" customHeight="1" thickBot="1">
      <c r="A262" s="133" t="s">
        <v>10</v>
      </c>
      <c r="B262" s="133"/>
      <c r="C262" s="133"/>
      <c r="D262" s="21">
        <f aca="true" t="shared" si="29" ref="D262:U262">+D115+D140+D166+D182+D198+D214+D235+D260</f>
        <v>0</v>
      </c>
      <c r="E262" s="21">
        <f t="shared" si="29"/>
        <v>0</v>
      </c>
      <c r="F262" s="21">
        <f t="shared" si="29"/>
        <v>0</v>
      </c>
      <c r="G262" s="21">
        <f t="shared" si="29"/>
        <v>0</v>
      </c>
      <c r="H262" s="21">
        <f t="shared" si="29"/>
        <v>0</v>
      </c>
      <c r="I262" s="21">
        <f t="shared" si="29"/>
        <v>0</v>
      </c>
      <c r="J262" s="21">
        <f t="shared" si="29"/>
        <v>0</v>
      </c>
      <c r="K262" s="21">
        <f t="shared" si="29"/>
        <v>0</v>
      </c>
      <c r="L262" s="21">
        <f t="shared" si="29"/>
        <v>0</v>
      </c>
      <c r="M262" s="21">
        <f t="shared" si="29"/>
        <v>0</v>
      </c>
      <c r="N262" s="21">
        <f t="shared" si="29"/>
        <v>0</v>
      </c>
      <c r="O262" s="21">
        <f t="shared" si="29"/>
        <v>0</v>
      </c>
      <c r="P262" s="21">
        <f t="shared" si="29"/>
        <v>0</v>
      </c>
      <c r="Q262" s="21">
        <f t="shared" si="29"/>
        <v>0</v>
      </c>
      <c r="R262" s="21">
        <f t="shared" si="29"/>
        <v>0</v>
      </c>
      <c r="S262" s="21">
        <f t="shared" si="29"/>
        <v>0</v>
      </c>
      <c r="T262" s="21">
        <f t="shared" si="29"/>
        <v>0</v>
      </c>
      <c r="U262" s="21">
        <f t="shared" si="29"/>
        <v>0</v>
      </c>
    </row>
    <row r="263" spans="1:21" ht="13.5" thickTop="1">
      <c r="A263" s="159" t="s">
        <v>93</v>
      </c>
      <c r="B263" s="159"/>
      <c r="C263" s="159"/>
      <c r="D263" s="159"/>
      <c r="E263" s="159"/>
      <c r="F263" s="159"/>
      <c r="G263" s="159"/>
      <c r="H263" s="159"/>
      <c r="I263" s="159"/>
      <c r="J263" s="159"/>
      <c r="K263" s="159"/>
      <c r="L263" s="159"/>
      <c r="M263" s="159"/>
      <c r="N263" s="159"/>
      <c r="O263" s="159"/>
      <c r="P263" s="159"/>
      <c r="Q263" s="159"/>
      <c r="R263" s="159"/>
      <c r="S263" s="159"/>
      <c r="T263" s="159"/>
      <c r="U263" s="159"/>
    </row>
    <row r="264" spans="1:21" ht="12.75">
      <c r="A264" s="159"/>
      <c r="B264" s="159"/>
      <c r="C264" s="159"/>
      <c r="D264" s="159"/>
      <c r="E264" s="159"/>
      <c r="F264" s="159"/>
      <c r="G264" s="159"/>
      <c r="H264" s="159"/>
      <c r="I264" s="159"/>
      <c r="J264" s="159"/>
      <c r="K264" s="159"/>
      <c r="L264" s="159"/>
      <c r="M264" s="159"/>
      <c r="N264" s="159"/>
      <c r="O264" s="159"/>
      <c r="P264" s="159"/>
      <c r="Q264" s="159"/>
      <c r="R264" s="159"/>
      <c r="S264" s="159"/>
      <c r="T264" s="159"/>
      <c r="U264" s="159"/>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U1"/>
    <mergeCell ref="A236:U236"/>
    <mergeCell ref="A184:U184"/>
    <mergeCell ref="A183:U183"/>
    <mergeCell ref="A199:U199"/>
    <mergeCell ref="D185:U185"/>
    <mergeCell ref="A218:C218"/>
    <mergeCell ref="A219:C219"/>
    <mergeCell ref="A220:C220"/>
    <mergeCell ref="A221:C221"/>
    <mergeCell ref="A105:C105"/>
    <mergeCell ref="A106:C106"/>
    <mergeCell ref="A107:C107"/>
    <mergeCell ref="A145:C145"/>
    <mergeCell ref="A140:C140"/>
    <mergeCell ref="A109:C109"/>
    <mergeCell ref="A116:U116"/>
    <mergeCell ref="A142:U142"/>
    <mergeCell ref="A117:U117"/>
    <mergeCell ref="A118:A119"/>
    <mergeCell ref="D63:U64"/>
    <mergeCell ref="A114:U114"/>
    <mergeCell ref="A63:C63"/>
    <mergeCell ref="A146:C146"/>
    <mergeCell ref="A108:C108"/>
    <mergeCell ref="A144:C144"/>
    <mergeCell ref="A111:C111"/>
    <mergeCell ref="A112:C112"/>
    <mergeCell ref="A104:C104"/>
    <mergeCell ref="A110:C110"/>
    <mergeCell ref="A169:C169"/>
    <mergeCell ref="A172:C172"/>
    <mergeCell ref="A201:C201"/>
    <mergeCell ref="A202:C202"/>
    <mergeCell ref="A203:C203"/>
    <mergeCell ref="A204:C204"/>
    <mergeCell ref="A174:C174"/>
    <mergeCell ref="A175:C175"/>
    <mergeCell ref="A200:U200"/>
    <mergeCell ref="A180:C180"/>
    <mergeCell ref="A173:C173"/>
    <mergeCell ref="A256:C256"/>
    <mergeCell ref="A246:C246"/>
    <mergeCell ref="A247:C247"/>
    <mergeCell ref="A248:C248"/>
    <mergeCell ref="A249:C249"/>
    <mergeCell ref="A245:C245"/>
    <mergeCell ref="A176:C176"/>
    <mergeCell ref="A177:C177"/>
    <mergeCell ref="A178:C178"/>
    <mergeCell ref="A179:C179"/>
    <mergeCell ref="A217:C217"/>
    <mergeCell ref="A238:C238"/>
    <mergeCell ref="A213:C213"/>
    <mergeCell ref="A215:U215"/>
    <mergeCell ref="A216:U216"/>
    <mergeCell ref="A222:C222"/>
    <mergeCell ref="A237:U237"/>
    <mergeCell ref="A233:C233"/>
    <mergeCell ref="A234:C234"/>
    <mergeCell ref="A241:C241"/>
    <mergeCell ref="A242:C242"/>
    <mergeCell ref="A243:C243"/>
    <mergeCell ref="A244:C244"/>
    <mergeCell ref="A250:C250"/>
    <mergeCell ref="A259:C259"/>
    <mergeCell ref="A147:C147"/>
    <mergeCell ref="A148:C148"/>
    <mergeCell ref="A262:C262"/>
    <mergeCell ref="A143:C143"/>
    <mergeCell ref="A181:C181"/>
    <mergeCell ref="A164:C164"/>
    <mergeCell ref="A165:C165"/>
    <mergeCell ref="A235:C235"/>
    <mergeCell ref="A153:C153"/>
    <mergeCell ref="A258:C258"/>
    <mergeCell ref="A8:U8"/>
    <mergeCell ref="A149:C149"/>
    <mergeCell ref="A150:C150"/>
    <mergeCell ref="A151:C151"/>
    <mergeCell ref="A152:C152"/>
    <mergeCell ref="A60:C60"/>
    <mergeCell ref="A113:C113"/>
    <mergeCell ref="A115:C115"/>
    <mergeCell ref="D118:U119"/>
    <mergeCell ref="A141:U141"/>
    <mergeCell ref="A154:C154"/>
    <mergeCell ref="A155:C155"/>
    <mergeCell ref="A156:C156"/>
    <mergeCell ref="A2:U2"/>
    <mergeCell ref="A3:U3"/>
    <mergeCell ref="A4:U4"/>
    <mergeCell ref="D9:U10"/>
    <mergeCell ref="A5:U5"/>
    <mergeCell ref="A9:A10"/>
    <mergeCell ref="A61:U62"/>
    <mergeCell ref="A171:C171"/>
    <mergeCell ref="A170:C170"/>
    <mergeCell ref="A167:U167"/>
    <mergeCell ref="A161:C161"/>
    <mergeCell ref="A157:C157"/>
    <mergeCell ref="A158:C158"/>
    <mergeCell ref="A159:C159"/>
    <mergeCell ref="A160:C160"/>
    <mergeCell ref="A168:U168"/>
    <mergeCell ref="A166:C166"/>
    <mergeCell ref="A224:C224"/>
    <mergeCell ref="A225:C225"/>
    <mergeCell ref="A226:C226"/>
    <mergeCell ref="A232:C232"/>
    <mergeCell ref="A228:C228"/>
    <mergeCell ref="A229:C229"/>
    <mergeCell ref="A227:C227"/>
    <mergeCell ref="A263:U264"/>
    <mergeCell ref="A257:C257"/>
    <mergeCell ref="A252:C252"/>
    <mergeCell ref="A253:C253"/>
    <mergeCell ref="A254:C254"/>
    <mergeCell ref="A239:C239"/>
    <mergeCell ref="A240:C240"/>
    <mergeCell ref="A251:C251"/>
    <mergeCell ref="A260:C260"/>
    <mergeCell ref="A261:U261"/>
    <mergeCell ref="A182:C182"/>
    <mergeCell ref="A198:C198"/>
    <mergeCell ref="A230:C230"/>
    <mergeCell ref="A231:C231"/>
    <mergeCell ref="A206:C206"/>
    <mergeCell ref="A207:C207"/>
    <mergeCell ref="A214:C214"/>
    <mergeCell ref="A205:C205"/>
    <mergeCell ref="A212:C212"/>
    <mergeCell ref="A208:C208"/>
    <mergeCell ref="A6:C7"/>
    <mergeCell ref="T6:T7"/>
    <mergeCell ref="U6:U7"/>
    <mergeCell ref="A255:C255"/>
    <mergeCell ref="A209:C209"/>
    <mergeCell ref="A210:C210"/>
    <mergeCell ref="A211:C211"/>
    <mergeCell ref="A162:C162"/>
    <mergeCell ref="A163:C163"/>
    <mergeCell ref="A223:C223"/>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9">
      <selection activeCell="A39" sqref="A3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112" t="str">
        <f>'BUDGET DETAILS - Year 5'!$A$1</f>
        <v>Appendix C</v>
      </c>
      <c r="B1" s="112"/>
      <c r="C1" s="112"/>
      <c r="D1" s="112"/>
      <c r="E1" s="112"/>
      <c r="F1" s="112"/>
      <c r="G1" s="112"/>
      <c r="H1" s="112"/>
    </row>
    <row r="2" spans="1:8" ht="17.25">
      <c r="A2" s="2" t="s">
        <v>0</v>
      </c>
      <c r="B2" s="2"/>
      <c r="C2" s="2"/>
      <c r="D2" s="2"/>
      <c r="E2" s="2"/>
      <c r="F2" s="2"/>
      <c r="G2" s="2"/>
      <c r="H2" s="2"/>
    </row>
    <row r="3" spans="1:8" ht="12.75">
      <c r="A3" s="102"/>
      <c r="B3" s="102"/>
      <c r="C3" s="102"/>
      <c r="D3" s="102"/>
      <c r="E3" s="102"/>
      <c r="F3" s="102"/>
      <c r="G3" s="102"/>
      <c r="H3" s="102"/>
    </row>
    <row r="4" spans="1:8" ht="17.25" customHeight="1">
      <c r="A4" s="113" t="str">
        <f>'BUDGET DETAILS - Year 6 '!A2:U2</f>
        <v>(Insert Vendor Name)</v>
      </c>
      <c r="B4" s="113"/>
      <c r="C4" s="113"/>
      <c r="D4" s="113"/>
      <c r="E4" s="113"/>
      <c r="F4" s="113"/>
      <c r="G4" s="113"/>
      <c r="H4" s="113"/>
    </row>
    <row r="5" spans="1:8" ht="17.25" customHeight="1">
      <c r="A5" s="113" t="str">
        <f>'BUDGET DETAILS - Year 6 '!A3:U3</f>
        <v>RFA 67-28</v>
      </c>
      <c r="B5" s="113"/>
      <c r="C5" s="113"/>
      <c r="D5" s="113"/>
      <c r="E5" s="113"/>
      <c r="F5" s="113"/>
      <c r="G5" s="113"/>
      <c r="H5" s="113"/>
    </row>
    <row r="6" spans="1:8" ht="15">
      <c r="A6" s="117" t="str">
        <f>'BUDGET DETAILS - Year 6 '!A4:U4</f>
        <v>(Insert Budget Period)</v>
      </c>
      <c r="B6" s="117"/>
      <c r="C6" s="117"/>
      <c r="D6" s="117"/>
      <c r="E6" s="117"/>
      <c r="F6" s="117"/>
      <c r="G6" s="117"/>
      <c r="H6" s="117"/>
    </row>
    <row r="7" spans="1:8" ht="15.75" customHeight="1">
      <c r="A7" s="101"/>
      <c r="B7" s="101"/>
      <c r="C7" s="101"/>
      <c r="D7" s="101"/>
      <c r="E7" s="101"/>
      <c r="F7" s="101"/>
      <c r="G7" s="101"/>
      <c r="H7" s="101"/>
    </row>
    <row r="8" spans="1:8" ht="52.5" customHeight="1">
      <c r="A8" s="106" t="s">
        <v>1</v>
      </c>
      <c r="B8" s="107"/>
      <c r="C8" s="108"/>
      <c r="D8" s="57" t="s">
        <v>96</v>
      </c>
      <c r="E8" s="57" t="str">
        <f>'BUDGET DETAILS - Year 6 '!L6</f>
        <v>Amendment Type &amp; Number</v>
      </c>
      <c r="F8" s="57" t="s">
        <v>109</v>
      </c>
      <c r="G8" s="57" t="str">
        <f>'BUDGET DETAILS - Year 5'!T6</f>
        <v>Matching Funds              </v>
      </c>
      <c r="H8" s="57" t="str">
        <f>'BUDGET DETAILS - Year 5'!U6</f>
        <v>Full Project Costs</v>
      </c>
    </row>
    <row r="9" spans="1:9" ht="30" customHeight="1">
      <c r="A9" s="109" t="s">
        <v>45</v>
      </c>
      <c r="B9" s="110"/>
      <c r="C9" s="111"/>
      <c r="D9" s="29">
        <f>SUM('BUDGET DETAILS - Year 6 '!D115:K115)</f>
        <v>0</v>
      </c>
      <c r="E9" s="29">
        <f>SUM('BUDGET DETAILS - Year 6 '!L115:S115)</f>
        <v>0</v>
      </c>
      <c r="F9" s="29">
        <f aca="true" t="shared" si="0" ref="F9:F16">D9+E9</f>
        <v>0</v>
      </c>
      <c r="G9" s="29">
        <f>'BUDGET DETAILS - Year 6 '!T115</f>
        <v>0</v>
      </c>
      <c r="H9" s="31">
        <f>D9+G9+E9</f>
        <v>0</v>
      </c>
      <c r="I9" s="47">
        <f>IF(H9='BUDGET DETAILS - Year 6 '!U115,"","ERROR")</f>
      </c>
    </row>
    <row r="10" spans="1:9" ht="30" customHeight="1">
      <c r="A10" s="103" t="s">
        <v>47</v>
      </c>
      <c r="B10" s="104"/>
      <c r="C10" s="105"/>
      <c r="D10" s="29">
        <f>SUM('BUDGET DETAILS - Year 6 '!D140:K140)</f>
        <v>0</v>
      </c>
      <c r="E10" s="29">
        <f>SUM('BUDGET DETAILS - Year 6 '!L140:S140)</f>
        <v>0</v>
      </c>
      <c r="F10" s="29">
        <f t="shared" si="0"/>
        <v>0</v>
      </c>
      <c r="G10" s="29">
        <f>'BUDGET DETAILS - Year 6 '!T140</f>
        <v>0</v>
      </c>
      <c r="H10" s="31">
        <f aca="true" t="shared" si="1" ref="H10:H16">D10+G10+E10</f>
        <v>0</v>
      </c>
      <c r="I10" s="47">
        <f>IF(H10='BUDGET DETAILS - Year 6 '!U140,"","ERROR")</f>
      </c>
    </row>
    <row r="11" spans="1:9" ht="30" customHeight="1">
      <c r="A11" s="103" t="s">
        <v>44</v>
      </c>
      <c r="B11" s="104"/>
      <c r="C11" s="105"/>
      <c r="D11" s="29">
        <f>SUM('BUDGET DETAILS - Year 6 '!D166:K166)</f>
        <v>0</v>
      </c>
      <c r="E11" s="29">
        <f>SUM('BUDGET DETAILS - Year 6 '!L166:S166)</f>
        <v>0</v>
      </c>
      <c r="F11" s="29">
        <f t="shared" si="0"/>
        <v>0</v>
      </c>
      <c r="G11" s="29">
        <f>'BUDGET DETAILS - Year 6 '!T166</f>
        <v>0</v>
      </c>
      <c r="H11" s="31">
        <f t="shared" si="1"/>
        <v>0</v>
      </c>
      <c r="I11" s="47">
        <f>IF(H11='BUDGET DETAILS - Year 6 '!U166,"","ERROR")</f>
      </c>
    </row>
    <row r="12" spans="1:9" ht="30" customHeight="1">
      <c r="A12" s="103" t="s">
        <v>43</v>
      </c>
      <c r="B12" s="104"/>
      <c r="C12" s="105"/>
      <c r="D12" s="29">
        <f>SUM('BUDGET DETAILS - Year 6 '!D182:K182)</f>
        <v>0</v>
      </c>
      <c r="E12" s="29">
        <f>SUM('BUDGET DETAILS - Year 6 '!L182:S182)</f>
        <v>0</v>
      </c>
      <c r="F12" s="29">
        <f t="shared" si="0"/>
        <v>0</v>
      </c>
      <c r="G12" s="29">
        <f>'BUDGET DETAILS - Year 6 '!T182</f>
        <v>0</v>
      </c>
      <c r="H12" s="31">
        <f t="shared" si="1"/>
        <v>0</v>
      </c>
      <c r="I12" s="47">
        <f>IF(H12='BUDGET DETAILS - Year 6 '!U182,"","ERROR")</f>
      </c>
    </row>
    <row r="13" spans="1:9" ht="30" customHeight="1">
      <c r="A13" s="103" t="s">
        <v>42</v>
      </c>
      <c r="B13" s="104"/>
      <c r="C13" s="105"/>
      <c r="D13" s="29">
        <f>SUM('BUDGET DETAILS - Year 6 '!D198:K198)</f>
        <v>0</v>
      </c>
      <c r="E13" s="29">
        <f>SUM('BUDGET DETAILS - Year 6 '!L198:S198)</f>
        <v>0</v>
      </c>
      <c r="F13" s="29">
        <f t="shared" si="0"/>
        <v>0</v>
      </c>
      <c r="G13" s="29">
        <f>'BUDGET DETAILS - Year 6 '!T198</f>
        <v>0</v>
      </c>
      <c r="H13" s="31">
        <f t="shared" si="1"/>
        <v>0</v>
      </c>
      <c r="I13" s="47">
        <f>IF(H13='BUDGET DETAILS - Year 6 '!U198,"","ERROR")</f>
      </c>
    </row>
    <row r="14" spans="1:9" ht="30.75" customHeight="1">
      <c r="A14" s="103" t="s">
        <v>41</v>
      </c>
      <c r="B14" s="104"/>
      <c r="C14" s="105"/>
      <c r="D14" s="29">
        <f>SUM('BUDGET DETAILS - Year 6 '!D214:K214)</f>
        <v>0</v>
      </c>
      <c r="E14" s="29">
        <f>SUM('BUDGET DETAILS - Year 6 '!L214:S214)</f>
        <v>0</v>
      </c>
      <c r="F14" s="29">
        <f t="shared" si="0"/>
        <v>0</v>
      </c>
      <c r="G14" s="29">
        <f>'BUDGET DETAILS - Year 6 '!T214</f>
        <v>0</v>
      </c>
      <c r="H14" s="31">
        <f t="shared" si="1"/>
        <v>0</v>
      </c>
      <c r="I14" s="47">
        <f>IF(H14='BUDGET DETAILS - Year 6 '!U214,"","ERROR")</f>
      </c>
    </row>
    <row r="15" spans="1:9" ht="30" customHeight="1">
      <c r="A15" s="103" t="s">
        <v>40</v>
      </c>
      <c r="B15" s="104"/>
      <c r="C15" s="105"/>
      <c r="D15" s="29">
        <f>SUM('BUDGET DETAILS - Year 6 '!D235:K235)</f>
        <v>0</v>
      </c>
      <c r="E15" s="29">
        <f>SUM('BUDGET DETAILS - Year 6 '!L235:S235)</f>
        <v>0</v>
      </c>
      <c r="F15" s="29">
        <f t="shared" si="0"/>
        <v>0</v>
      </c>
      <c r="G15" s="29">
        <f>'BUDGET DETAILS - Year 6 '!T235</f>
        <v>0</v>
      </c>
      <c r="H15" s="31">
        <f t="shared" si="1"/>
        <v>0</v>
      </c>
      <c r="I15" s="47">
        <f>IF(H15='BUDGET DETAILS - Year 6 '!U235,"","ERROR")</f>
      </c>
    </row>
    <row r="16" spans="1:9" ht="30.75" customHeight="1">
      <c r="A16" s="103" t="s">
        <v>39</v>
      </c>
      <c r="B16" s="104"/>
      <c r="C16" s="105"/>
      <c r="D16" s="29">
        <f>SUM('BUDGET DETAILS - Year 6 '!D260:K260)</f>
        <v>0</v>
      </c>
      <c r="E16" s="29">
        <f>SUM('BUDGET DETAILS - Year 6 '!L260:S260)</f>
        <v>0</v>
      </c>
      <c r="F16" s="29">
        <f t="shared" si="0"/>
        <v>0</v>
      </c>
      <c r="G16" s="29">
        <f>'BUDGET DETAILS - Year 6 '!T260</f>
        <v>0</v>
      </c>
      <c r="H16" s="31">
        <f t="shared" si="1"/>
        <v>0</v>
      </c>
      <c r="I16" s="47">
        <f>IF(H16='BUDGET DETAILS - Year 6 '!U260,"","ERROR")</f>
      </c>
    </row>
    <row r="17" spans="1:9" ht="30.75" customHeight="1">
      <c r="A17" s="103" t="s">
        <v>10</v>
      </c>
      <c r="B17" s="104"/>
      <c r="C17" s="105"/>
      <c r="D17" s="31">
        <f>SUM(D9:D16)</f>
        <v>0</v>
      </c>
      <c r="E17" s="31">
        <f>SUM(E9:E16)</f>
        <v>0</v>
      </c>
      <c r="F17" s="31">
        <f>SUM(F9:F16)</f>
        <v>0</v>
      </c>
      <c r="G17" s="1">
        <f>SUM(G9:G16)</f>
        <v>0</v>
      </c>
      <c r="H17" s="1">
        <f>SUM(H9:H16)</f>
        <v>0</v>
      </c>
      <c r="I17" s="47">
        <f>IF(H17='BUDGET DETAILS - Year 6 '!U262,"","ERROR")</f>
      </c>
    </row>
    <row r="18" spans="1:8" ht="12.75">
      <c r="A18" s="84"/>
      <c r="B18" s="84"/>
      <c r="C18" s="84"/>
      <c r="D18" s="84"/>
      <c r="E18" s="84"/>
      <c r="F18" s="84"/>
      <c r="G18" s="84"/>
      <c r="H18" s="84"/>
    </row>
    <row r="19" spans="1:8" ht="33.75" customHeight="1">
      <c r="A19" s="93" t="s">
        <v>46</v>
      </c>
      <c r="B19" s="94"/>
      <c r="C19" s="94"/>
      <c r="D19" s="94"/>
      <c r="E19" s="94"/>
      <c r="F19" s="94"/>
      <c r="G19" s="94"/>
      <c r="H19" s="95"/>
    </row>
    <row r="20" spans="1:8" ht="15" customHeight="1">
      <c r="A20" s="98"/>
      <c r="B20" s="99"/>
      <c r="C20" s="99"/>
      <c r="D20" s="99"/>
      <c r="E20" s="99"/>
      <c r="F20" s="100"/>
      <c r="G20" s="38"/>
      <c r="H20" s="91"/>
    </row>
    <row r="21" spans="1:8" ht="15" customHeight="1">
      <c r="A21" s="96"/>
      <c r="B21" s="97"/>
      <c r="C21" s="97"/>
      <c r="D21" s="97"/>
      <c r="E21" s="97"/>
      <c r="F21" s="100"/>
      <c r="G21" s="39"/>
      <c r="H21" s="91"/>
    </row>
    <row r="22" spans="1:8" ht="15" customHeight="1">
      <c r="A22" s="96"/>
      <c r="B22" s="97"/>
      <c r="C22" s="97"/>
      <c r="D22" s="97"/>
      <c r="E22" s="97"/>
      <c r="F22" s="100"/>
      <c r="G22" s="39"/>
      <c r="H22" s="91"/>
    </row>
    <row r="23" spans="1:8" ht="15" customHeight="1">
      <c r="A23" s="96"/>
      <c r="B23" s="97"/>
      <c r="C23" s="97"/>
      <c r="D23" s="97"/>
      <c r="E23" s="97"/>
      <c r="F23" s="100"/>
      <c r="G23" s="39"/>
      <c r="H23" s="91"/>
    </row>
    <row r="24" spans="1:8" ht="15" customHeight="1">
      <c r="A24" s="96"/>
      <c r="B24" s="97"/>
      <c r="C24" s="97"/>
      <c r="D24" s="97"/>
      <c r="E24" s="97"/>
      <c r="F24" s="100"/>
      <c r="G24" s="38"/>
      <c r="H24" s="91"/>
    </row>
    <row r="25" spans="1:10" ht="12.75">
      <c r="A25" s="115" t="s">
        <v>8</v>
      </c>
      <c r="B25" s="116"/>
      <c r="C25" s="116"/>
      <c r="D25" s="70"/>
      <c r="E25" s="62"/>
      <c r="F25" s="100"/>
      <c r="G25" s="89">
        <f>SUM(G20:G24)</f>
        <v>0</v>
      </c>
      <c r="H25" s="91"/>
      <c r="I25" s="37"/>
      <c r="J25" s="37"/>
    </row>
    <row r="26" spans="1:8" ht="12.75">
      <c r="A26" s="87"/>
      <c r="B26" s="88"/>
      <c r="C26" s="88"/>
      <c r="D26" s="71"/>
      <c r="E26" s="63"/>
      <c r="F26" s="101"/>
      <c r="G26" s="90"/>
      <c r="H26" s="92"/>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82" t="s">
        <v>113</v>
      </c>
      <c r="B38" s="83"/>
      <c r="C38" s="83"/>
      <c r="D38" s="83"/>
      <c r="E38" s="83"/>
      <c r="F38" s="83"/>
      <c r="G38" s="83"/>
      <c r="H38" s="83"/>
    </row>
  </sheetData>
  <sheetProtection password="EDCC" sheet="1" objects="1" scenarios="1"/>
  <mergeCells count="28">
    <mergeCell ref="A1:H1"/>
    <mergeCell ref="A3:H3"/>
    <mergeCell ref="A4:H4"/>
    <mergeCell ref="A5:H5"/>
    <mergeCell ref="A6:H6"/>
    <mergeCell ref="A7:H7"/>
    <mergeCell ref="A8:C8"/>
    <mergeCell ref="A9:C9"/>
    <mergeCell ref="A10:C10"/>
    <mergeCell ref="A11:C11"/>
    <mergeCell ref="A12:C12"/>
    <mergeCell ref="A13:C13"/>
    <mergeCell ref="A14:C14"/>
    <mergeCell ref="A15:C15"/>
    <mergeCell ref="A16:C16"/>
    <mergeCell ref="A17:C17"/>
    <mergeCell ref="A18:H18"/>
    <mergeCell ref="A19:H19"/>
    <mergeCell ref="A38:H38"/>
    <mergeCell ref="A20:E20"/>
    <mergeCell ref="F20:F26"/>
    <mergeCell ref="H20:H26"/>
    <mergeCell ref="A21:E21"/>
    <mergeCell ref="A22:E22"/>
    <mergeCell ref="A23:E23"/>
    <mergeCell ref="A24:E24"/>
    <mergeCell ref="A25:C26"/>
    <mergeCell ref="G25:G26"/>
  </mergeCells>
  <printOptions horizontalCentered="1"/>
  <pageMargins left="0.5" right="0.5" top="0.5" bottom="0" header="0" footer="0.25"/>
  <pageSetup blackAndWhite="1" fitToHeight="1" fitToWidth="1" horizontalDpi="300" verticalDpi="300" orientation="portrait" scale="79" r:id="rId1"/>
</worksheet>
</file>

<file path=xl/worksheets/sheet13.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8" activePane="bottomLeft" state="frozen"/>
      <selection pane="topLeft" activeCell="A1" sqref="A1:B1"/>
      <selection pane="bottomLeft" activeCell="D132" sqref="D132"/>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38" t="s">
        <v>28</v>
      </c>
      <c r="B1" s="138"/>
      <c r="C1" s="138"/>
      <c r="D1" s="138"/>
      <c r="E1" s="138"/>
      <c r="F1" s="138"/>
      <c r="G1" s="138"/>
      <c r="H1" s="138"/>
      <c r="I1" s="138"/>
      <c r="J1" s="138"/>
      <c r="K1" s="138"/>
      <c r="L1" s="138"/>
      <c r="M1" s="138"/>
      <c r="N1" s="138"/>
      <c r="O1" s="138"/>
      <c r="P1" s="138"/>
      <c r="Q1" s="138"/>
      <c r="R1" s="138"/>
      <c r="S1" s="138"/>
      <c r="T1" s="138"/>
      <c r="U1" s="138"/>
    </row>
    <row r="2" spans="1:21" ht="15">
      <c r="A2" s="161" t="str">
        <f>'BUDGET DETAILS - Year 1 '!A2:U2</f>
        <v>(Insert Vendor Name)</v>
      </c>
      <c r="B2" s="161"/>
      <c r="C2" s="161"/>
      <c r="D2" s="161"/>
      <c r="E2" s="161"/>
      <c r="F2" s="161"/>
      <c r="G2" s="161"/>
      <c r="H2" s="161"/>
      <c r="I2" s="161"/>
      <c r="J2" s="161"/>
      <c r="K2" s="161"/>
      <c r="L2" s="161"/>
      <c r="M2" s="161"/>
      <c r="N2" s="161"/>
      <c r="O2" s="161"/>
      <c r="P2" s="161"/>
      <c r="Q2" s="161"/>
      <c r="R2" s="161"/>
      <c r="S2" s="161"/>
      <c r="T2" s="161"/>
      <c r="U2" s="161"/>
    </row>
    <row r="3" spans="1:21" ht="15">
      <c r="A3" s="161" t="str">
        <f>'BUDGET DETAILS - Year 1 '!A3:U3</f>
        <v>RFA 67-28</v>
      </c>
      <c r="B3" s="161"/>
      <c r="C3" s="161"/>
      <c r="D3" s="161"/>
      <c r="E3" s="161"/>
      <c r="F3" s="161"/>
      <c r="G3" s="161"/>
      <c r="H3" s="161"/>
      <c r="I3" s="161"/>
      <c r="J3" s="161"/>
      <c r="K3" s="161"/>
      <c r="L3" s="161"/>
      <c r="M3" s="161"/>
      <c r="N3" s="161"/>
      <c r="O3" s="161"/>
      <c r="P3" s="161"/>
      <c r="Q3" s="161"/>
      <c r="R3" s="161"/>
      <c r="S3" s="161"/>
      <c r="T3" s="161"/>
      <c r="U3" s="161"/>
    </row>
    <row r="4" spans="1:21" ht="15">
      <c r="A4" s="139" t="s">
        <v>52</v>
      </c>
      <c r="B4" s="139"/>
      <c r="C4" s="139"/>
      <c r="D4" s="139"/>
      <c r="E4" s="139"/>
      <c r="F4" s="139"/>
      <c r="G4" s="139"/>
      <c r="H4" s="139"/>
      <c r="I4" s="139"/>
      <c r="J4" s="139"/>
      <c r="K4" s="139"/>
      <c r="L4" s="139"/>
      <c r="M4" s="139"/>
      <c r="N4" s="139"/>
      <c r="O4" s="139"/>
      <c r="P4" s="139"/>
      <c r="Q4" s="139"/>
      <c r="R4" s="139"/>
      <c r="S4" s="139"/>
      <c r="T4" s="139"/>
      <c r="U4" s="139"/>
    </row>
    <row r="5" spans="1:21" s="10" customFormat="1" ht="3.75" customHeight="1" thickBot="1">
      <c r="A5" s="117"/>
      <c r="B5" s="117"/>
      <c r="C5" s="117"/>
      <c r="D5" s="162"/>
      <c r="E5" s="162"/>
      <c r="F5" s="162"/>
      <c r="G5" s="162"/>
      <c r="H5" s="162"/>
      <c r="I5" s="162"/>
      <c r="J5" s="162"/>
      <c r="K5" s="162"/>
      <c r="L5" s="162"/>
      <c r="M5" s="162"/>
      <c r="N5" s="162"/>
      <c r="O5" s="162"/>
      <c r="P5" s="162"/>
      <c r="Q5" s="162"/>
      <c r="R5" s="162"/>
      <c r="S5" s="162"/>
      <c r="T5" s="162"/>
      <c r="U5" s="162"/>
    </row>
    <row r="6" spans="1:21" s="10" customFormat="1" ht="26.25" customHeight="1">
      <c r="A6" s="118" t="s">
        <v>9</v>
      </c>
      <c r="B6" s="119"/>
      <c r="C6" s="120"/>
      <c r="D6" s="72" t="s">
        <v>110</v>
      </c>
      <c r="E6" s="72" t="s">
        <v>110</v>
      </c>
      <c r="F6" s="72" t="s">
        <v>110</v>
      </c>
      <c r="G6" s="72" t="s">
        <v>110</v>
      </c>
      <c r="H6" s="72" t="s">
        <v>110</v>
      </c>
      <c r="I6" s="72" t="s">
        <v>110</v>
      </c>
      <c r="J6" s="72" t="s">
        <v>110</v>
      </c>
      <c r="K6" s="75" t="s">
        <v>110</v>
      </c>
      <c r="L6" s="73" t="s">
        <v>111</v>
      </c>
      <c r="M6" s="73" t="s">
        <v>111</v>
      </c>
      <c r="N6" s="73" t="s">
        <v>111</v>
      </c>
      <c r="O6" s="73" t="s">
        <v>111</v>
      </c>
      <c r="P6" s="73" t="s">
        <v>111</v>
      </c>
      <c r="Q6" s="73" t="s">
        <v>111</v>
      </c>
      <c r="R6" s="73" t="s">
        <v>111</v>
      </c>
      <c r="S6" s="73" t="s">
        <v>111</v>
      </c>
      <c r="T6" s="124" t="s">
        <v>100</v>
      </c>
      <c r="U6" s="126" t="s">
        <v>24</v>
      </c>
    </row>
    <row r="7" spans="1:21" s="10" customFormat="1" ht="20.25" customHeight="1" thickBot="1">
      <c r="A7" s="121"/>
      <c r="B7" s="122"/>
      <c r="C7" s="123"/>
      <c r="D7" s="74" t="s">
        <v>112</v>
      </c>
      <c r="E7" s="74" t="s">
        <v>112</v>
      </c>
      <c r="F7" s="74" t="s">
        <v>112</v>
      </c>
      <c r="G7" s="74" t="s">
        <v>112</v>
      </c>
      <c r="H7" s="74" t="s">
        <v>112</v>
      </c>
      <c r="I7" s="74" t="s">
        <v>112</v>
      </c>
      <c r="J7" s="74" t="s">
        <v>112</v>
      </c>
      <c r="K7" s="74" t="s">
        <v>112</v>
      </c>
      <c r="L7" s="74" t="s">
        <v>112</v>
      </c>
      <c r="M7" s="74" t="s">
        <v>112</v>
      </c>
      <c r="N7" s="74" t="s">
        <v>112</v>
      </c>
      <c r="O7" s="74" t="s">
        <v>112</v>
      </c>
      <c r="P7" s="74" t="s">
        <v>112</v>
      </c>
      <c r="Q7" s="74" t="s">
        <v>112</v>
      </c>
      <c r="R7" s="74" t="s">
        <v>112</v>
      </c>
      <c r="S7" s="74" t="s">
        <v>112</v>
      </c>
      <c r="T7" s="163"/>
      <c r="U7" s="164"/>
    </row>
    <row r="8" spans="1:21" s="10" customFormat="1" ht="30" customHeight="1">
      <c r="A8" s="143" t="s">
        <v>34</v>
      </c>
      <c r="B8" s="143"/>
      <c r="C8" s="143"/>
      <c r="D8" s="148"/>
      <c r="E8" s="148"/>
      <c r="F8" s="148"/>
      <c r="G8" s="148"/>
      <c r="H8" s="148"/>
      <c r="I8" s="148"/>
      <c r="J8" s="148"/>
      <c r="K8" s="148"/>
      <c r="L8" s="148"/>
      <c r="M8" s="148"/>
      <c r="N8" s="148"/>
      <c r="O8" s="148"/>
      <c r="P8" s="148"/>
      <c r="Q8" s="148"/>
      <c r="R8" s="148"/>
      <c r="S8" s="148"/>
      <c r="T8" s="148"/>
      <c r="U8" s="148"/>
    </row>
    <row r="9" spans="1:21" s="10" customFormat="1" ht="12.75" customHeight="1">
      <c r="A9" s="141" t="s">
        <v>2</v>
      </c>
      <c r="B9" s="4" t="s">
        <v>3</v>
      </c>
      <c r="C9" s="4" t="s">
        <v>4</v>
      </c>
      <c r="D9" s="140"/>
      <c r="E9" s="140"/>
      <c r="F9" s="140"/>
      <c r="G9" s="140"/>
      <c r="H9" s="140"/>
      <c r="I9" s="140"/>
      <c r="J9" s="140"/>
      <c r="K9" s="140"/>
      <c r="L9" s="140"/>
      <c r="M9" s="140"/>
      <c r="N9" s="140"/>
      <c r="O9" s="140"/>
      <c r="P9" s="140"/>
      <c r="Q9" s="140"/>
      <c r="R9" s="140"/>
      <c r="S9" s="140"/>
      <c r="T9" s="140"/>
      <c r="U9" s="140"/>
    </row>
    <row r="10" spans="1:21" s="10" customFormat="1" ht="12.75" customHeight="1">
      <c r="A10" s="142"/>
      <c r="B10" s="16" t="s">
        <v>5</v>
      </c>
      <c r="C10" s="16" t="s">
        <v>6</v>
      </c>
      <c r="D10" s="140"/>
      <c r="E10" s="140"/>
      <c r="F10" s="140"/>
      <c r="G10" s="140"/>
      <c r="H10" s="140"/>
      <c r="I10" s="140"/>
      <c r="J10" s="140"/>
      <c r="K10" s="140"/>
      <c r="L10" s="140"/>
      <c r="M10" s="140"/>
      <c r="N10" s="140"/>
      <c r="O10" s="140"/>
      <c r="P10" s="140"/>
      <c r="Q10" s="140"/>
      <c r="R10" s="140"/>
      <c r="S10" s="140"/>
      <c r="T10" s="140"/>
      <c r="U10" s="140"/>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0" ref="T12:T59">+U12-SUM(D12:S12)</f>
        <v>0</v>
      </c>
      <c r="U12" s="45">
        <f>ROUND(B12*C12,2)</f>
        <v>0</v>
      </c>
    </row>
    <row r="13" spans="1:21" ht="12.75">
      <c r="A13" s="80"/>
      <c r="B13" s="78"/>
      <c r="C13" s="79"/>
      <c r="D13" s="23"/>
      <c r="E13" s="23"/>
      <c r="F13" s="23"/>
      <c r="G13" s="23"/>
      <c r="H13" s="23"/>
      <c r="I13" s="23"/>
      <c r="J13" s="23"/>
      <c r="K13" s="23"/>
      <c r="L13" s="23"/>
      <c r="M13" s="23"/>
      <c r="N13" s="23"/>
      <c r="O13" s="23"/>
      <c r="P13" s="23"/>
      <c r="Q13" s="23"/>
      <c r="R13" s="23"/>
      <c r="S13" s="23"/>
      <c r="T13" s="45">
        <f t="shared" si="0"/>
        <v>0</v>
      </c>
      <c r="U13" s="45">
        <f aca="true" t="shared" si="1" ref="U13:U59">ROUND(B13*C13,2)</f>
        <v>0</v>
      </c>
    </row>
    <row r="14" spans="1:21" ht="12.75">
      <c r="A14" s="80"/>
      <c r="B14" s="78"/>
      <c r="C14" s="79"/>
      <c r="D14" s="23"/>
      <c r="E14" s="23"/>
      <c r="F14" s="23"/>
      <c r="G14" s="23"/>
      <c r="H14" s="23"/>
      <c r="I14" s="23"/>
      <c r="J14" s="23"/>
      <c r="K14" s="23"/>
      <c r="L14" s="23"/>
      <c r="M14" s="23"/>
      <c r="N14" s="23"/>
      <c r="O14" s="23"/>
      <c r="P14" s="23"/>
      <c r="Q14" s="23"/>
      <c r="R14" s="23"/>
      <c r="S14" s="23"/>
      <c r="T14" s="45">
        <f t="shared" si="0"/>
        <v>0</v>
      </c>
      <c r="U14" s="45">
        <f t="shared" si="1"/>
        <v>0</v>
      </c>
    </row>
    <row r="15" spans="1:21" ht="12.75">
      <c r="A15" s="80"/>
      <c r="B15" s="78"/>
      <c r="C15" s="79"/>
      <c r="D15" s="23"/>
      <c r="E15" s="23"/>
      <c r="F15" s="23"/>
      <c r="G15" s="23"/>
      <c r="H15" s="23"/>
      <c r="I15" s="23"/>
      <c r="J15" s="23"/>
      <c r="K15" s="23"/>
      <c r="L15" s="23"/>
      <c r="M15" s="23"/>
      <c r="N15" s="23"/>
      <c r="O15" s="23"/>
      <c r="P15" s="23"/>
      <c r="Q15" s="23"/>
      <c r="R15" s="23"/>
      <c r="S15" s="23"/>
      <c r="T15" s="45">
        <f t="shared" si="0"/>
        <v>0</v>
      </c>
      <c r="U15" s="45">
        <f t="shared" si="1"/>
        <v>0</v>
      </c>
    </row>
    <row r="16" spans="1:21" ht="12.75">
      <c r="A16" s="80"/>
      <c r="B16" s="78"/>
      <c r="C16" s="79"/>
      <c r="D16" s="23"/>
      <c r="E16" s="23"/>
      <c r="F16" s="23"/>
      <c r="G16" s="23"/>
      <c r="H16" s="23"/>
      <c r="I16" s="23"/>
      <c r="J16" s="23"/>
      <c r="K16" s="23"/>
      <c r="L16" s="23"/>
      <c r="M16" s="23"/>
      <c r="N16" s="23"/>
      <c r="O16" s="23"/>
      <c r="P16" s="23"/>
      <c r="Q16" s="23"/>
      <c r="R16" s="23"/>
      <c r="S16" s="23"/>
      <c r="T16" s="45">
        <f t="shared" si="0"/>
        <v>0</v>
      </c>
      <c r="U16" s="45">
        <f t="shared" si="1"/>
        <v>0</v>
      </c>
    </row>
    <row r="17" spans="1:21" ht="12.75">
      <c r="A17" s="80"/>
      <c r="B17" s="78"/>
      <c r="C17" s="79"/>
      <c r="D17" s="23"/>
      <c r="E17" s="23"/>
      <c r="F17" s="23"/>
      <c r="G17" s="23"/>
      <c r="H17" s="23"/>
      <c r="I17" s="23"/>
      <c r="J17" s="23"/>
      <c r="K17" s="23"/>
      <c r="L17" s="23"/>
      <c r="M17" s="23"/>
      <c r="N17" s="23"/>
      <c r="O17" s="23"/>
      <c r="P17" s="23"/>
      <c r="Q17" s="23"/>
      <c r="R17" s="23"/>
      <c r="S17" s="23"/>
      <c r="T17" s="45">
        <f t="shared" si="0"/>
        <v>0</v>
      </c>
      <c r="U17" s="45">
        <f t="shared" si="1"/>
        <v>0</v>
      </c>
    </row>
    <row r="18" spans="1:21" ht="12.75">
      <c r="A18" s="80"/>
      <c r="B18" s="78"/>
      <c r="C18" s="79"/>
      <c r="D18" s="23"/>
      <c r="E18" s="23"/>
      <c r="F18" s="23"/>
      <c r="G18" s="23"/>
      <c r="H18" s="23"/>
      <c r="I18" s="23"/>
      <c r="J18" s="23"/>
      <c r="K18" s="23"/>
      <c r="L18" s="23"/>
      <c r="M18" s="23"/>
      <c r="N18" s="23"/>
      <c r="O18" s="23"/>
      <c r="P18" s="23"/>
      <c r="Q18" s="23"/>
      <c r="R18" s="23"/>
      <c r="S18" s="23"/>
      <c r="T18" s="45">
        <f t="shared" si="0"/>
        <v>0</v>
      </c>
      <c r="U18" s="45">
        <f t="shared" si="1"/>
        <v>0</v>
      </c>
    </row>
    <row r="19" spans="1:21" ht="12.75">
      <c r="A19" s="80"/>
      <c r="B19" s="78"/>
      <c r="C19" s="79"/>
      <c r="D19" s="23"/>
      <c r="E19" s="23"/>
      <c r="F19" s="23"/>
      <c r="G19" s="23"/>
      <c r="H19" s="23"/>
      <c r="I19" s="23"/>
      <c r="J19" s="23"/>
      <c r="K19" s="23"/>
      <c r="L19" s="23"/>
      <c r="M19" s="23"/>
      <c r="N19" s="23"/>
      <c r="O19" s="23"/>
      <c r="P19" s="23"/>
      <c r="Q19" s="23"/>
      <c r="R19" s="23"/>
      <c r="S19" s="23"/>
      <c r="T19" s="45">
        <f t="shared" si="0"/>
        <v>0</v>
      </c>
      <c r="U19" s="45">
        <f t="shared" si="1"/>
        <v>0</v>
      </c>
    </row>
    <row r="20" spans="1:21" ht="12.75">
      <c r="A20" s="80"/>
      <c r="B20" s="78"/>
      <c r="C20" s="79"/>
      <c r="D20" s="23"/>
      <c r="E20" s="23"/>
      <c r="F20" s="23"/>
      <c r="G20" s="23"/>
      <c r="H20" s="23"/>
      <c r="I20" s="23"/>
      <c r="J20" s="23"/>
      <c r="K20" s="23"/>
      <c r="L20" s="23"/>
      <c r="M20" s="23"/>
      <c r="N20" s="23"/>
      <c r="O20" s="23"/>
      <c r="P20" s="23"/>
      <c r="Q20" s="23"/>
      <c r="R20" s="23"/>
      <c r="S20" s="23"/>
      <c r="T20" s="45">
        <f t="shared" si="0"/>
        <v>0</v>
      </c>
      <c r="U20" s="45">
        <f t="shared" si="1"/>
        <v>0</v>
      </c>
    </row>
    <row r="21" spans="1:21" ht="12.75">
      <c r="A21" s="80"/>
      <c r="B21" s="78"/>
      <c r="C21" s="79"/>
      <c r="D21" s="23"/>
      <c r="E21" s="23"/>
      <c r="F21" s="23"/>
      <c r="G21" s="23"/>
      <c r="H21" s="23"/>
      <c r="I21" s="23"/>
      <c r="J21" s="23"/>
      <c r="K21" s="23"/>
      <c r="L21" s="23"/>
      <c r="M21" s="23"/>
      <c r="N21" s="23"/>
      <c r="O21" s="23"/>
      <c r="P21" s="23"/>
      <c r="Q21" s="23"/>
      <c r="R21" s="23"/>
      <c r="S21" s="23"/>
      <c r="T21" s="45">
        <f t="shared" si="0"/>
        <v>0</v>
      </c>
      <c r="U21" s="45">
        <f t="shared" si="1"/>
        <v>0</v>
      </c>
    </row>
    <row r="22" spans="1:21" ht="12.75">
      <c r="A22" s="80"/>
      <c r="B22" s="78"/>
      <c r="C22" s="79"/>
      <c r="D22" s="23"/>
      <c r="E22" s="23"/>
      <c r="F22" s="23"/>
      <c r="G22" s="23"/>
      <c r="H22" s="23"/>
      <c r="I22" s="23"/>
      <c r="J22" s="23"/>
      <c r="K22" s="23"/>
      <c r="L22" s="23"/>
      <c r="M22" s="23"/>
      <c r="N22" s="23"/>
      <c r="O22" s="23"/>
      <c r="P22" s="23"/>
      <c r="Q22" s="23"/>
      <c r="R22" s="23"/>
      <c r="S22" s="23"/>
      <c r="T22" s="45">
        <f t="shared" si="0"/>
        <v>0</v>
      </c>
      <c r="U22" s="45">
        <f t="shared" si="1"/>
        <v>0</v>
      </c>
    </row>
    <row r="23" spans="1:21" ht="12.75">
      <c r="A23" s="80"/>
      <c r="B23" s="78"/>
      <c r="C23" s="79"/>
      <c r="D23" s="23"/>
      <c r="E23" s="23"/>
      <c r="F23" s="23"/>
      <c r="G23" s="23"/>
      <c r="H23" s="23"/>
      <c r="I23" s="23"/>
      <c r="J23" s="23"/>
      <c r="K23" s="23"/>
      <c r="L23" s="23"/>
      <c r="M23" s="23"/>
      <c r="N23" s="23"/>
      <c r="O23" s="23"/>
      <c r="P23" s="23"/>
      <c r="Q23" s="23"/>
      <c r="R23" s="23"/>
      <c r="S23" s="23"/>
      <c r="T23" s="45">
        <f t="shared" si="0"/>
        <v>0</v>
      </c>
      <c r="U23" s="45">
        <f t="shared" si="1"/>
        <v>0</v>
      </c>
    </row>
    <row r="24" spans="1:21" ht="12.75">
      <c r="A24" s="80"/>
      <c r="B24" s="78"/>
      <c r="C24" s="79"/>
      <c r="D24" s="23"/>
      <c r="E24" s="23"/>
      <c r="F24" s="23"/>
      <c r="G24" s="23"/>
      <c r="H24" s="23"/>
      <c r="I24" s="23"/>
      <c r="J24" s="23"/>
      <c r="K24" s="23"/>
      <c r="L24" s="23"/>
      <c r="M24" s="23"/>
      <c r="N24" s="23"/>
      <c r="O24" s="23"/>
      <c r="P24" s="23"/>
      <c r="Q24" s="23"/>
      <c r="R24" s="23"/>
      <c r="S24" s="23"/>
      <c r="T24" s="45">
        <f t="shared" si="0"/>
        <v>0</v>
      </c>
      <c r="U24" s="45">
        <f t="shared" si="1"/>
        <v>0</v>
      </c>
    </row>
    <row r="25" spans="1:21" ht="12.75">
      <c r="A25" s="80"/>
      <c r="B25" s="78"/>
      <c r="C25" s="79"/>
      <c r="D25" s="23"/>
      <c r="E25" s="23"/>
      <c r="F25" s="23"/>
      <c r="G25" s="23"/>
      <c r="H25" s="23"/>
      <c r="I25" s="23"/>
      <c r="J25" s="23"/>
      <c r="K25" s="23"/>
      <c r="L25" s="23"/>
      <c r="M25" s="23"/>
      <c r="N25" s="23"/>
      <c r="O25" s="23"/>
      <c r="P25" s="23"/>
      <c r="Q25" s="23"/>
      <c r="R25" s="23"/>
      <c r="S25" s="23"/>
      <c r="T25" s="45">
        <f t="shared" si="0"/>
        <v>0</v>
      </c>
      <c r="U25" s="45">
        <f t="shared" si="1"/>
        <v>0</v>
      </c>
    </row>
    <row r="26" spans="1:21" ht="12.75">
      <c r="A26" s="80"/>
      <c r="B26" s="78"/>
      <c r="C26" s="79"/>
      <c r="D26" s="23"/>
      <c r="E26" s="23"/>
      <c r="F26" s="23"/>
      <c r="G26" s="23"/>
      <c r="H26" s="23"/>
      <c r="I26" s="23"/>
      <c r="J26" s="23"/>
      <c r="K26" s="23"/>
      <c r="L26" s="23"/>
      <c r="M26" s="23"/>
      <c r="N26" s="23"/>
      <c r="O26" s="23"/>
      <c r="P26" s="23"/>
      <c r="Q26" s="23"/>
      <c r="R26" s="23"/>
      <c r="S26" s="23"/>
      <c r="T26" s="45">
        <f t="shared" si="0"/>
        <v>0</v>
      </c>
      <c r="U26" s="45">
        <f t="shared" si="1"/>
        <v>0</v>
      </c>
    </row>
    <row r="27" spans="1:21" ht="12.75">
      <c r="A27" s="80"/>
      <c r="B27" s="78"/>
      <c r="C27" s="79"/>
      <c r="D27" s="23"/>
      <c r="E27" s="23"/>
      <c r="F27" s="23"/>
      <c r="G27" s="23"/>
      <c r="H27" s="23"/>
      <c r="I27" s="23"/>
      <c r="J27" s="23"/>
      <c r="K27" s="23"/>
      <c r="L27" s="23"/>
      <c r="M27" s="23"/>
      <c r="N27" s="23"/>
      <c r="O27" s="23"/>
      <c r="P27" s="23"/>
      <c r="Q27" s="23"/>
      <c r="R27" s="23"/>
      <c r="S27" s="23"/>
      <c r="T27" s="45">
        <f t="shared" si="0"/>
        <v>0</v>
      </c>
      <c r="U27" s="45">
        <f t="shared" si="1"/>
        <v>0</v>
      </c>
    </row>
    <row r="28" spans="1:21" ht="12.75">
      <c r="A28" s="80"/>
      <c r="B28" s="78"/>
      <c r="C28" s="79"/>
      <c r="D28" s="23"/>
      <c r="E28" s="23"/>
      <c r="F28" s="23"/>
      <c r="G28" s="23"/>
      <c r="H28" s="23"/>
      <c r="I28" s="23"/>
      <c r="J28" s="23"/>
      <c r="K28" s="23"/>
      <c r="L28" s="23"/>
      <c r="M28" s="23"/>
      <c r="N28" s="23"/>
      <c r="O28" s="23"/>
      <c r="P28" s="23"/>
      <c r="Q28" s="23"/>
      <c r="R28" s="23"/>
      <c r="S28" s="23"/>
      <c r="T28" s="45">
        <f t="shared" si="0"/>
        <v>0</v>
      </c>
      <c r="U28" s="45">
        <f t="shared" si="1"/>
        <v>0</v>
      </c>
    </row>
    <row r="29" spans="1:21" ht="12.75">
      <c r="A29" s="80"/>
      <c r="B29" s="78"/>
      <c r="C29" s="79"/>
      <c r="D29" s="23"/>
      <c r="E29" s="23"/>
      <c r="F29" s="23"/>
      <c r="G29" s="23"/>
      <c r="H29" s="23"/>
      <c r="I29" s="23"/>
      <c r="J29" s="23"/>
      <c r="K29" s="23"/>
      <c r="L29" s="23"/>
      <c r="M29" s="23"/>
      <c r="N29" s="23"/>
      <c r="O29" s="23"/>
      <c r="P29" s="23"/>
      <c r="Q29" s="23"/>
      <c r="R29" s="23"/>
      <c r="S29" s="23"/>
      <c r="T29" s="45">
        <f t="shared" si="0"/>
        <v>0</v>
      </c>
      <c r="U29" s="45">
        <f t="shared" si="1"/>
        <v>0</v>
      </c>
    </row>
    <row r="30" spans="1:21" ht="12.75">
      <c r="A30" s="80"/>
      <c r="B30" s="78"/>
      <c r="C30" s="79"/>
      <c r="D30" s="23"/>
      <c r="E30" s="23"/>
      <c r="F30" s="23"/>
      <c r="G30" s="23"/>
      <c r="H30" s="23"/>
      <c r="I30" s="23"/>
      <c r="J30" s="23"/>
      <c r="K30" s="23"/>
      <c r="L30" s="23"/>
      <c r="M30" s="23"/>
      <c r="N30" s="23"/>
      <c r="O30" s="23"/>
      <c r="P30" s="23"/>
      <c r="Q30" s="23"/>
      <c r="R30" s="23"/>
      <c r="S30" s="23"/>
      <c r="T30" s="45">
        <f t="shared" si="0"/>
        <v>0</v>
      </c>
      <c r="U30" s="45">
        <f t="shared" si="1"/>
        <v>0</v>
      </c>
    </row>
    <row r="31" spans="1:21" ht="12.75">
      <c r="A31" s="80"/>
      <c r="B31" s="78"/>
      <c r="C31" s="79"/>
      <c r="D31" s="23"/>
      <c r="E31" s="23"/>
      <c r="F31" s="23"/>
      <c r="G31" s="23"/>
      <c r="H31" s="23"/>
      <c r="I31" s="23"/>
      <c r="J31" s="23"/>
      <c r="K31" s="23"/>
      <c r="L31" s="23"/>
      <c r="M31" s="23"/>
      <c r="N31" s="23"/>
      <c r="O31" s="23"/>
      <c r="P31" s="23"/>
      <c r="Q31" s="23"/>
      <c r="R31" s="23"/>
      <c r="S31" s="23"/>
      <c r="T31" s="45">
        <f t="shared" si="0"/>
        <v>0</v>
      </c>
      <c r="U31" s="45">
        <f t="shared" si="1"/>
        <v>0</v>
      </c>
    </row>
    <row r="32" spans="1:21" ht="12.75">
      <c r="A32" s="80"/>
      <c r="B32" s="78"/>
      <c r="C32" s="79"/>
      <c r="D32" s="23"/>
      <c r="E32" s="23"/>
      <c r="F32" s="23"/>
      <c r="G32" s="23"/>
      <c r="H32" s="23"/>
      <c r="I32" s="23"/>
      <c r="J32" s="23"/>
      <c r="K32" s="23"/>
      <c r="L32" s="23"/>
      <c r="M32" s="23"/>
      <c r="N32" s="23"/>
      <c r="O32" s="23"/>
      <c r="P32" s="23"/>
      <c r="Q32" s="23"/>
      <c r="R32" s="23"/>
      <c r="S32" s="23"/>
      <c r="T32" s="45">
        <f t="shared" si="0"/>
        <v>0</v>
      </c>
      <c r="U32" s="45">
        <f t="shared" si="1"/>
        <v>0</v>
      </c>
    </row>
    <row r="33" spans="1:21" ht="12.75">
      <c r="A33" s="80"/>
      <c r="B33" s="78"/>
      <c r="C33" s="79"/>
      <c r="D33" s="23"/>
      <c r="E33" s="23"/>
      <c r="F33" s="23"/>
      <c r="G33" s="23"/>
      <c r="H33" s="23"/>
      <c r="I33" s="23"/>
      <c r="J33" s="23"/>
      <c r="K33" s="23"/>
      <c r="L33" s="23"/>
      <c r="M33" s="23"/>
      <c r="N33" s="23"/>
      <c r="O33" s="23"/>
      <c r="P33" s="23"/>
      <c r="Q33" s="23"/>
      <c r="R33" s="23"/>
      <c r="S33" s="23"/>
      <c r="T33" s="45">
        <f t="shared" si="0"/>
        <v>0</v>
      </c>
      <c r="U33" s="45">
        <f t="shared" si="1"/>
        <v>0</v>
      </c>
    </row>
    <row r="34" spans="1:21" ht="12.75">
      <c r="A34" s="80"/>
      <c r="B34" s="78"/>
      <c r="C34" s="79"/>
      <c r="D34" s="23"/>
      <c r="E34" s="23"/>
      <c r="F34" s="23"/>
      <c r="G34" s="23"/>
      <c r="H34" s="23"/>
      <c r="I34" s="23"/>
      <c r="J34" s="23"/>
      <c r="K34" s="23"/>
      <c r="L34" s="23"/>
      <c r="M34" s="23"/>
      <c r="N34" s="23"/>
      <c r="O34" s="23"/>
      <c r="P34" s="23"/>
      <c r="Q34" s="23"/>
      <c r="R34" s="23"/>
      <c r="S34" s="23"/>
      <c r="T34" s="45">
        <f t="shared" si="0"/>
        <v>0</v>
      </c>
      <c r="U34" s="45">
        <f t="shared" si="1"/>
        <v>0</v>
      </c>
    </row>
    <row r="35" spans="1:21" ht="12.75">
      <c r="A35" s="80"/>
      <c r="B35" s="78"/>
      <c r="C35" s="79"/>
      <c r="D35" s="23"/>
      <c r="E35" s="23"/>
      <c r="F35" s="23"/>
      <c r="G35" s="23"/>
      <c r="H35" s="23"/>
      <c r="I35" s="23"/>
      <c r="J35" s="23"/>
      <c r="K35" s="23"/>
      <c r="L35" s="23"/>
      <c r="M35" s="23"/>
      <c r="N35" s="23"/>
      <c r="O35" s="23"/>
      <c r="P35" s="23"/>
      <c r="Q35" s="23"/>
      <c r="R35" s="23"/>
      <c r="S35" s="23"/>
      <c r="T35" s="45">
        <f t="shared" si="0"/>
        <v>0</v>
      </c>
      <c r="U35" s="45">
        <f t="shared" si="1"/>
        <v>0</v>
      </c>
    </row>
    <row r="36" spans="1:21" ht="12.75">
      <c r="A36" s="80"/>
      <c r="B36" s="78"/>
      <c r="C36" s="79"/>
      <c r="D36" s="23"/>
      <c r="E36" s="23"/>
      <c r="F36" s="23"/>
      <c r="G36" s="23"/>
      <c r="H36" s="23"/>
      <c r="I36" s="23"/>
      <c r="J36" s="23"/>
      <c r="K36" s="23"/>
      <c r="L36" s="23"/>
      <c r="M36" s="23"/>
      <c r="N36" s="23"/>
      <c r="O36" s="23"/>
      <c r="P36" s="23"/>
      <c r="Q36" s="23"/>
      <c r="R36" s="23"/>
      <c r="S36" s="23"/>
      <c r="T36" s="45">
        <f t="shared" si="0"/>
        <v>0</v>
      </c>
      <c r="U36" s="45">
        <f t="shared" si="1"/>
        <v>0</v>
      </c>
    </row>
    <row r="37" spans="1:21" ht="12.75">
      <c r="A37" s="80"/>
      <c r="B37" s="78"/>
      <c r="C37" s="79"/>
      <c r="D37" s="23"/>
      <c r="E37" s="23"/>
      <c r="F37" s="23"/>
      <c r="G37" s="23"/>
      <c r="H37" s="23"/>
      <c r="I37" s="23"/>
      <c r="J37" s="23"/>
      <c r="K37" s="23"/>
      <c r="L37" s="23"/>
      <c r="M37" s="23"/>
      <c r="N37" s="23"/>
      <c r="O37" s="23"/>
      <c r="P37" s="23"/>
      <c r="Q37" s="23"/>
      <c r="R37" s="23"/>
      <c r="S37" s="23"/>
      <c r="T37" s="45">
        <f t="shared" si="0"/>
        <v>0</v>
      </c>
      <c r="U37" s="45">
        <f t="shared" si="1"/>
        <v>0</v>
      </c>
    </row>
    <row r="38" spans="1:21" ht="12.75">
      <c r="A38" s="80"/>
      <c r="B38" s="78"/>
      <c r="C38" s="79"/>
      <c r="D38" s="23"/>
      <c r="E38" s="23"/>
      <c r="F38" s="23"/>
      <c r="G38" s="23"/>
      <c r="H38" s="23"/>
      <c r="I38" s="23"/>
      <c r="J38" s="23"/>
      <c r="K38" s="23"/>
      <c r="L38" s="23"/>
      <c r="M38" s="23"/>
      <c r="N38" s="23"/>
      <c r="O38" s="23"/>
      <c r="P38" s="23"/>
      <c r="Q38" s="23"/>
      <c r="R38" s="23"/>
      <c r="S38" s="23"/>
      <c r="T38" s="45">
        <f t="shared" si="0"/>
        <v>0</v>
      </c>
      <c r="U38" s="45">
        <f t="shared" si="1"/>
        <v>0</v>
      </c>
    </row>
    <row r="39" spans="1:21" ht="12.75">
      <c r="A39" s="80"/>
      <c r="B39" s="78"/>
      <c r="C39" s="79"/>
      <c r="D39" s="23"/>
      <c r="E39" s="23"/>
      <c r="F39" s="23"/>
      <c r="G39" s="23"/>
      <c r="H39" s="23"/>
      <c r="I39" s="23"/>
      <c r="J39" s="23"/>
      <c r="K39" s="23"/>
      <c r="L39" s="23"/>
      <c r="M39" s="23"/>
      <c r="N39" s="23"/>
      <c r="O39" s="23"/>
      <c r="P39" s="23"/>
      <c r="Q39" s="23"/>
      <c r="R39" s="23"/>
      <c r="S39" s="23"/>
      <c r="T39" s="45">
        <f t="shared" si="0"/>
        <v>0</v>
      </c>
      <c r="U39" s="45">
        <f t="shared" si="1"/>
        <v>0</v>
      </c>
    </row>
    <row r="40" spans="1:21" ht="12.75">
      <c r="A40" s="80"/>
      <c r="B40" s="78"/>
      <c r="C40" s="79"/>
      <c r="D40" s="23"/>
      <c r="E40" s="23"/>
      <c r="F40" s="23"/>
      <c r="G40" s="23"/>
      <c r="H40" s="23"/>
      <c r="I40" s="23"/>
      <c r="J40" s="23"/>
      <c r="K40" s="23"/>
      <c r="L40" s="23"/>
      <c r="M40" s="23"/>
      <c r="N40" s="23"/>
      <c r="O40" s="23"/>
      <c r="P40" s="23"/>
      <c r="Q40" s="23"/>
      <c r="R40" s="23"/>
      <c r="S40" s="23"/>
      <c r="T40" s="45">
        <f t="shared" si="0"/>
        <v>0</v>
      </c>
      <c r="U40" s="45">
        <f t="shared" si="1"/>
        <v>0</v>
      </c>
    </row>
    <row r="41" spans="1:21" ht="12.75">
      <c r="A41" s="80"/>
      <c r="B41" s="78"/>
      <c r="C41" s="79"/>
      <c r="D41" s="23"/>
      <c r="E41" s="23"/>
      <c r="F41" s="23"/>
      <c r="G41" s="23"/>
      <c r="H41" s="23"/>
      <c r="I41" s="23"/>
      <c r="J41" s="23"/>
      <c r="K41" s="23"/>
      <c r="L41" s="23"/>
      <c r="M41" s="23"/>
      <c r="N41" s="23"/>
      <c r="O41" s="23"/>
      <c r="P41" s="23"/>
      <c r="Q41" s="23"/>
      <c r="R41" s="23"/>
      <c r="S41" s="23"/>
      <c r="T41" s="45">
        <f t="shared" si="0"/>
        <v>0</v>
      </c>
      <c r="U41" s="45">
        <f t="shared" si="1"/>
        <v>0</v>
      </c>
    </row>
    <row r="42" spans="1:21" ht="12.75">
      <c r="A42" s="80"/>
      <c r="B42" s="78"/>
      <c r="C42" s="79"/>
      <c r="D42" s="23"/>
      <c r="E42" s="23"/>
      <c r="F42" s="23"/>
      <c r="G42" s="23"/>
      <c r="H42" s="23"/>
      <c r="I42" s="23"/>
      <c r="J42" s="23"/>
      <c r="K42" s="23"/>
      <c r="L42" s="23"/>
      <c r="M42" s="23"/>
      <c r="N42" s="23"/>
      <c r="O42" s="23"/>
      <c r="P42" s="23"/>
      <c r="Q42" s="23"/>
      <c r="R42" s="23"/>
      <c r="S42" s="23"/>
      <c r="T42" s="45">
        <f t="shared" si="0"/>
        <v>0</v>
      </c>
      <c r="U42" s="45">
        <f t="shared" si="1"/>
        <v>0</v>
      </c>
    </row>
    <row r="43" spans="1:21" ht="12.75">
      <c r="A43" s="80"/>
      <c r="B43" s="78"/>
      <c r="C43" s="79"/>
      <c r="D43" s="23"/>
      <c r="E43" s="23"/>
      <c r="F43" s="23"/>
      <c r="G43" s="23"/>
      <c r="H43" s="23"/>
      <c r="I43" s="23"/>
      <c r="J43" s="23"/>
      <c r="K43" s="23"/>
      <c r="L43" s="23"/>
      <c r="M43" s="23"/>
      <c r="N43" s="23"/>
      <c r="O43" s="23"/>
      <c r="P43" s="23"/>
      <c r="Q43" s="23"/>
      <c r="R43" s="23"/>
      <c r="S43" s="23"/>
      <c r="T43" s="45">
        <f t="shared" si="0"/>
        <v>0</v>
      </c>
      <c r="U43" s="45">
        <f t="shared" si="1"/>
        <v>0</v>
      </c>
    </row>
    <row r="44" spans="1:21" ht="12.75">
      <c r="A44" s="80"/>
      <c r="B44" s="78"/>
      <c r="C44" s="79"/>
      <c r="D44" s="23"/>
      <c r="E44" s="23"/>
      <c r="F44" s="23"/>
      <c r="G44" s="23"/>
      <c r="H44" s="23"/>
      <c r="I44" s="23"/>
      <c r="J44" s="23"/>
      <c r="K44" s="23"/>
      <c r="L44" s="23"/>
      <c r="M44" s="23"/>
      <c r="N44" s="23"/>
      <c r="O44" s="23"/>
      <c r="P44" s="23"/>
      <c r="Q44" s="23"/>
      <c r="R44" s="23"/>
      <c r="S44" s="23"/>
      <c r="T44" s="45">
        <f t="shared" si="0"/>
        <v>0</v>
      </c>
      <c r="U44" s="45">
        <f t="shared" si="1"/>
        <v>0</v>
      </c>
    </row>
    <row r="45" spans="1:21" ht="12.75">
      <c r="A45" s="80"/>
      <c r="B45" s="78"/>
      <c r="C45" s="79"/>
      <c r="D45" s="23"/>
      <c r="E45" s="23"/>
      <c r="F45" s="23"/>
      <c r="G45" s="23"/>
      <c r="H45" s="23"/>
      <c r="I45" s="23"/>
      <c r="J45" s="23"/>
      <c r="K45" s="23"/>
      <c r="L45" s="23"/>
      <c r="M45" s="23"/>
      <c r="N45" s="23"/>
      <c r="O45" s="23"/>
      <c r="P45" s="23"/>
      <c r="Q45" s="23"/>
      <c r="R45" s="23"/>
      <c r="S45" s="23"/>
      <c r="T45" s="45">
        <f t="shared" si="0"/>
        <v>0</v>
      </c>
      <c r="U45" s="45">
        <f t="shared" si="1"/>
        <v>0</v>
      </c>
    </row>
    <row r="46" spans="1:21" ht="12.75">
      <c r="A46" s="80"/>
      <c r="B46" s="78"/>
      <c r="C46" s="79"/>
      <c r="D46" s="23"/>
      <c r="E46" s="23"/>
      <c r="F46" s="23"/>
      <c r="G46" s="23"/>
      <c r="H46" s="23"/>
      <c r="I46" s="23"/>
      <c r="J46" s="23"/>
      <c r="K46" s="23"/>
      <c r="L46" s="23"/>
      <c r="M46" s="23"/>
      <c r="N46" s="23"/>
      <c r="O46" s="23"/>
      <c r="P46" s="23"/>
      <c r="Q46" s="23"/>
      <c r="R46" s="23"/>
      <c r="S46" s="23"/>
      <c r="T46" s="45">
        <f t="shared" si="0"/>
        <v>0</v>
      </c>
      <c r="U46" s="45">
        <f t="shared" si="1"/>
        <v>0</v>
      </c>
    </row>
    <row r="47" spans="1:21" ht="12.75">
      <c r="A47" s="80"/>
      <c r="B47" s="78"/>
      <c r="C47" s="79"/>
      <c r="D47" s="23"/>
      <c r="E47" s="23"/>
      <c r="F47" s="23"/>
      <c r="G47" s="23"/>
      <c r="H47" s="23"/>
      <c r="I47" s="23"/>
      <c r="J47" s="23"/>
      <c r="K47" s="23"/>
      <c r="L47" s="23"/>
      <c r="M47" s="23"/>
      <c r="N47" s="23"/>
      <c r="O47" s="23"/>
      <c r="P47" s="23"/>
      <c r="Q47" s="23"/>
      <c r="R47" s="23"/>
      <c r="S47" s="23"/>
      <c r="T47" s="45">
        <f t="shared" si="0"/>
        <v>0</v>
      </c>
      <c r="U47" s="45">
        <f t="shared" si="1"/>
        <v>0</v>
      </c>
    </row>
    <row r="48" spans="1:21" ht="12.75">
      <c r="A48" s="80"/>
      <c r="B48" s="78"/>
      <c r="C48" s="79"/>
      <c r="D48" s="23"/>
      <c r="E48" s="23"/>
      <c r="F48" s="23"/>
      <c r="G48" s="23"/>
      <c r="H48" s="23"/>
      <c r="I48" s="23"/>
      <c r="J48" s="23"/>
      <c r="K48" s="23"/>
      <c r="L48" s="23"/>
      <c r="M48" s="23"/>
      <c r="N48" s="23"/>
      <c r="O48" s="23"/>
      <c r="P48" s="23"/>
      <c r="Q48" s="23"/>
      <c r="R48" s="23"/>
      <c r="S48" s="23"/>
      <c r="T48" s="45">
        <f t="shared" si="0"/>
        <v>0</v>
      </c>
      <c r="U48" s="45">
        <f t="shared" si="1"/>
        <v>0</v>
      </c>
    </row>
    <row r="49" spans="1:21" ht="12.75">
      <c r="A49" s="80"/>
      <c r="B49" s="78"/>
      <c r="C49" s="79"/>
      <c r="D49" s="23"/>
      <c r="E49" s="23"/>
      <c r="F49" s="23"/>
      <c r="G49" s="23"/>
      <c r="H49" s="23"/>
      <c r="I49" s="23"/>
      <c r="J49" s="23"/>
      <c r="K49" s="23"/>
      <c r="L49" s="23"/>
      <c r="M49" s="23"/>
      <c r="N49" s="23"/>
      <c r="O49" s="23"/>
      <c r="P49" s="23"/>
      <c r="Q49" s="23"/>
      <c r="R49" s="23"/>
      <c r="S49" s="23"/>
      <c r="T49" s="45">
        <f t="shared" si="0"/>
        <v>0</v>
      </c>
      <c r="U49" s="45">
        <f t="shared" si="1"/>
        <v>0</v>
      </c>
    </row>
    <row r="50" spans="1:21" ht="12.75">
      <c r="A50" s="51"/>
      <c r="B50" s="52"/>
      <c r="C50" s="58"/>
      <c r="D50" s="54"/>
      <c r="E50" s="49"/>
      <c r="F50" s="49"/>
      <c r="G50" s="49"/>
      <c r="H50" s="49"/>
      <c r="I50" s="49"/>
      <c r="J50" s="49"/>
      <c r="K50" s="49"/>
      <c r="L50" s="49"/>
      <c r="M50" s="49"/>
      <c r="N50" s="49"/>
      <c r="O50" s="49"/>
      <c r="P50" s="49"/>
      <c r="Q50" s="49"/>
      <c r="R50" s="49"/>
      <c r="S50" s="49"/>
      <c r="T50" s="45">
        <f t="shared" si="0"/>
        <v>0</v>
      </c>
      <c r="U50" s="45">
        <f t="shared" si="1"/>
        <v>0</v>
      </c>
    </row>
    <row r="51" spans="1:21" ht="12.75">
      <c r="A51" s="51"/>
      <c r="B51" s="52"/>
      <c r="C51" s="58"/>
      <c r="D51" s="54"/>
      <c r="E51" s="49"/>
      <c r="F51" s="49"/>
      <c r="G51" s="49"/>
      <c r="H51" s="49"/>
      <c r="I51" s="49"/>
      <c r="J51" s="49"/>
      <c r="K51" s="49"/>
      <c r="L51" s="49"/>
      <c r="M51" s="49"/>
      <c r="N51" s="49"/>
      <c r="O51" s="49"/>
      <c r="P51" s="49"/>
      <c r="Q51" s="49"/>
      <c r="R51" s="49"/>
      <c r="S51" s="49"/>
      <c r="T51" s="45">
        <f t="shared" si="0"/>
        <v>0</v>
      </c>
      <c r="U51" s="45">
        <f t="shared" si="1"/>
        <v>0</v>
      </c>
    </row>
    <row r="52" spans="1:21" ht="12.75">
      <c r="A52" s="51"/>
      <c r="B52" s="52"/>
      <c r="C52" s="53"/>
      <c r="D52" s="54"/>
      <c r="E52" s="49"/>
      <c r="F52" s="49"/>
      <c r="G52" s="49"/>
      <c r="H52" s="49"/>
      <c r="I52" s="49"/>
      <c r="J52" s="49"/>
      <c r="K52" s="49"/>
      <c r="L52" s="49"/>
      <c r="M52" s="49"/>
      <c r="N52" s="49"/>
      <c r="O52" s="49"/>
      <c r="P52" s="49"/>
      <c r="Q52" s="49"/>
      <c r="R52" s="49"/>
      <c r="S52" s="49"/>
      <c r="T52" s="45">
        <f t="shared" si="0"/>
        <v>0</v>
      </c>
      <c r="U52" s="45">
        <f t="shared" si="1"/>
        <v>0</v>
      </c>
    </row>
    <row r="53" spans="1:21" ht="12.75">
      <c r="A53" s="51"/>
      <c r="B53" s="52"/>
      <c r="C53" s="53"/>
      <c r="D53" s="54"/>
      <c r="E53" s="49"/>
      <c r="F53" s="49"/>
      <c r="G53" s="49"/>
      <c r="H53" s="49"/>
      <c r="I53" s="49"/>
      <c r="J53" s="49"/>
      <c r="K53" s="49"/>
      <c r="L53" s="49"/>
      <c r="M53" s="49"/>
      <c r="N53" s="49"/>
      <c r="O53" s="49"/>
      <c r="P53" s="49"/>
      <c r="Q53" s="49"/>
      <c r="R53" s="49"/>
      <c r="S53" s="49"/>
      <c r="T53" s="45">
        <f t="shared" si="0"/>
        <v>0</v>
      </c>
      <c r="U53" s="45">
        <f t="shared" si="1"/>
        <v>0</v>
      </c>
    </row>
    <row r="54" spans="1:21" ht="12.75">
      <c r="A54" s="51"/>
      <c r="B54" s="52"/>
      <c r="C54" s="53"/>
      <c r="D54" s="54"/>
      <c r="E54" s="49"/>
      <c r="F54" s="49"/>
      <c r="G54" s="49"/>
      <c r="H54" s="49"/>
      <c r="I54" s="49"/>
      <c r="J54" s="49"/>
      <c r="K54" s="49"/>
      <c r="L54" s="49"/>
      <c r="M54" s="49"/>
      <c r="N54" s="49"/>
      <c r="O54" s="49"/>
      <c r="P54" s="49"/>
      <c r="Q54" s="49"/>
      <c r="R54" s="49"/>
      <c r="S54" s="49"/>
      <c r="T54" s="45">
        <f t="shared" si="0"/>
        <v>0</v>
      </c>
      <c r="U54" s="45">
        <f t="shared" si="1"/>
        <v>0</v>
      </c>
    </row>
    <row r="55" spans="1:21" ht="12.75">
      <c r="A55" s="51"/>
      <c r="B55" s="52"/>
      <c r="C55" s="53"/>
      <c r="D55" s="54"/>
      <c r="E55" s="49"/>
      <c r="F55" s="49"/>
      <c r="G55" s="49"/>
      <c r="H55" s="49"/>
      <c r="I55" s="49"/>
      <c r="J55" s="49"/>
      <c r="K55" s="49"/>
      <c r="L55" s="49"/>
      <c r="M55" s="49"/>
      <c r="N55" s="49"/>
      <c r="O55" s="49"/>
      <c r="P55" s="49"/>
      <c r="Q55" s="49"/>
      <c r="R55" s="49"/>
      <c r="S55" s="49"/>
      <c r="T55" s="45">
        <f t="shared" si="0"/>
        <v>0</v>
      </c>
      <c r="U55" s="45">
        <f t="shared" si="1"/>
        <v>0</v>
      </c>
    </row>
    <row r="56" spans="1:21" ht="12.75">
      <c r="A56" s="51"/>
      <c r="B56" s="52"/>
      <c r="C56" s="53"/>
      <c r="D56" s="54"/>
      <c r="E56" s="49"/>
      <c r="F56" s="49"/>
      <c r="G56" s="49"/>
      <c r="H56" s="49"/>
      <c r="I56" s="49"/>
      <c r="J56" s="49"/>
      <c r="K56" s="49"/>
      <c r="L56" s="49"/>
      <c r="M56" s="49"/>
      <c r="N56" s="49"/>
      <c r="O56" s="49"/>
      <c r="P56" s="49"/>
      <c r="Q56" s="49"/>
      <c r="R56" s="49"/>
      <c r="S56" s="49"/>
      <c r="T56" s="45">
        <f t="shared" si="0"/>
        <v>0</v>
      </c>
      <c r="U56" s="45">
        <f t="shared" si="1"/>
        <v>0</v>
      </c>
    </row>
    <row r="57" spans="1:21" ht="12.75">
      <c r="A57" s="51"/>
      <c r="B57" s="52"/>
      <c r="C57" s="53"/>
      <c r="D57" s="54"/>
      <c r="E57" s="49"/>
      <c r="F57" s="49"/>
      <c r="G57" s="49"/>
      <c r="H57" s="49"/>
      <c r="I57" s="49"/>
      <c r="J57" s="49"/>
      <c r="K57" s="49"/>
      <c r="L57" s="49"/>
      <c r="M57" s="49"/>
      <c r="N57" s="49"/>
      <c r="O57" s="49"/>
      <c r="P57" s="49"/>
      <c r="Q57" s="49"/>
      <c r="R57" s="49"/>
      <c r="S57" s="49"/>
      <c r="T57" s="45">
        <f t="shared" si="0"/>
        <v>0</v>
      </c>
      <c r="U57" s="45">
        <f t="shared" si="1"/>
        <v>0</v>
      </c>
    </row>
    <row r="58" spans="1:21" ht="12.75">
      <c r="A58" s="51"/>
      <c r="B58" s="52"/>
      <c r="C58" s="53"/>
      <c r="D58" s="54"/>
      <c r="E58" s="49"/>
      <c r="F58" s="49"/>
      <c r="G58" s="49"/>
      <c r="H58" s="49"/>
      <c r="I58" s="49"/>
      <c r="J58" s="49"/>
      <c r="K58" s="49"/>
      <c r="L58" s="49"/>
      <c r="M58" s="49"/>
      <c r="N58" s="49"/>
      <c r="O58" s="49"/>
      <c r="P58" s="49"/>
      <c r="Q58" s="49"/>
      <c r="R58" s="49"/>
      <c r="S58" s="49"/>
      <c r="T58" s="45">
        <f t="shared" si="0"/>
        <v>0</v>
      </c>
      <c r="U58" s="45">
        <f t="shared" si="1"/>
        <v>0</v>
      </c>
    </row>
    <row r="59" spans="1:21" ht="12.75">
      <c r="A59" s="51"/>
      <c r="B59" s="52"/>
      <c r="C59" s="53"/>
      <c r="D59" s="55"/>
      <c r="E59" s="50"/>
      <c r="F59" s="50"/>
      <c r="G59" s="50"/>
      <c r="H59" s="50"/>
      <c r="I59" s="50"/>
      <c r="J59" s="50"/>
      <c r="K59" s="50"/>
      <c r="L59" s="50"/>
      <c r="M59" s="50"/>
      <c r="N59" s="50"/>
      <c r="O59" s="50"/>
      <c r="P59" s="50"/>
      <c r="Q59" s="50"/>
      <c r="R59" s="50"/>
      <c r="S59" s="50"/>
      <c r="T59" s="46">
        <f t="shared" si="0"/>
        <v>0</v>
      </c>
      <c r="U59" s="46">
        <f t="shared" si="1"/>
        <v>0</v>
      </c>
    </row>
    <row r="60" spans="1:21" s="10" customFormat="1" ht="12.75" customHeight="1">
      <c r="A60" s="145" t="s">
        <v>7</v>
      </c>
      <c r="B60" s="145"/>
      <c r="C60" s="14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2" ref="M60:U60">SUM(M11:M59)</f>
        <v>0</v>
      </c>
      <c r="N60" s="15">
        <f t="shared" si="2"/>
        <v>0</v>
      </c>
      <c r="O60" s="15">
        <f t="shared" si="2"/>
        <v>0</v>
      </c>
      <c r="P60" s="15">
        <f t="shared" si="2"/>
        <v>0</v>
      </c>
      <c r="Q60" s="15">
        <f t="shared" si="2"/>
        <v>0</v>
      </c>
      <c r="R60" s="15">
        <f t="shared" si="2"/>
        <v>0</v>
      </c>
      <c r="S60" s="15">
        <f t="shared" si="2"/>
        <v>0</v>
      </c>
      <c r="T60" s="15">
        <f t="shared" si="2"/>
        <v>0</v>
      </c>
      <c r="U60" s="15">
        <f t="shared" si="2"/>
        <v>0</v>
      </c>
    </row>
    <row r="61" spans="1:21" s="10" customFormat="1" ht="12.75" customHeight="1">
      <c r="A61" s="144" t="s">
        <v>114</v>
      </c>
      <c r="B61" s="144"/>
      <c r="C61" s="144"/>
      <c r="D61" s="144"/>
      <c r="E61" s="144"/>
      <c r="F61" s="144"/>
      <c r="G61" s="144"/>
      <c r="H61" s="144"/>
      <c r="I61" s="144"/>
      <c r="J61" s="144"/>
      <c r="K61" s="144"/>
      <c r="L61" s="144"/>
      <c r="M61" s="144"/>
      <c r="N61" s="144"/>
      <c r="O61" s="144"/>
      <c r="P61" s="144"/>
      <c r="Q61" s="144"/>
      <c r="R61" s="144"/>
      <c r="S61" s="144"/>
      <c r="T61" s="144"/>
      <c r="U61" s="144"/>
    </row>
    <row r="62" spans="1:21" s="10" customFormat="1" ht="12.75" customHeight="1">
      <c r="A62" s="144"/>
      <c r="B62" s="144"/>
      <c r="C62" s="144"/>
      <c r="D62" s="144"/>
      <c r="E62" s="144"/>
      <c r="F62" s="144"/>
      <c r="G62" s="144"/>
      <c r="H62" s="144"/>
      <c r="I62" s="144"/>
      <c r="J62" s="144"/>
      <c r="K62" s="144"/>
      <c r="L62" s="144"/>
      <c r="M62" s="144"/>
      <c r="N62" s="144"/>
      <c r="O62" s="144"/>
      <c r="P62" s="144"/>
      <c r="Q62" s="144"/>
      <c r="R62" s="144"/>
      <c r="S62" s="144"/>
      <c r="T62" s="144"/>
      <c r="U62" s="144"/>
    </row>
    <row r="63" spans="1:21" ht="12.75" customHeight="1">
      <c r="A63" s="154" t="s">
        <v>55</v>
      </c>
      <c r="B63" s="154"/>
      <c r="C63" s="154"/>
      <c r="D63" s="157"/>
      <c r="E63" s="157"/>
      <c r="F63" s="157"/>
      <c r="G63" s="157"/>
      <c r="H63" s="157"/>
      <c r="I63" s="157"/>
      <c r="J63" s="157"/>
      <c r="K63" s="157"/>
      <c r="L63" s="157"/>
      <c r="M63" s="157"/>
      <c r="N63" s="157"/>
      <c r="O63" s="157"/>
      <c r="P63" s="157"/>
      <c r="Q63" s="157"/>
      <c r="R63" s="157"/>
      <c r="S63" s="157"/>
      <c r="T63" s="157"/>
      <c r="U63" s="157"/>
    </row>
    <row r="64" spans="1:21" s="10" customFormat="1" ht="12.75" customHeight="1">
      <c r="A64" s="41"/>
      <c r="B64" s="40" t="s">
        <v>51</v>
      </c>
      <c r="C64" s="40" t="s">
        <v>5</v>
      </c>
      <c r="D64" s="157"/>
      <c r="E64" s="157"/>
      <c r="F64" s="157"/>
      <c r="G64" s="157"/>
      <c r="H64" s="157"/>
      <c r="I64" s="157"/>
      <c r="J64" s="157"/>
      <c r="K64" s="157"/>
      <c r="L64" s="157"/>
      <c r="M64" s="157"/>
      <c r="N64" s="157"/>
      <c r="O64" s="157"/>
      <c r="P64" s="157"/>
      <c r="Q64" s="157"/>
      <c r="R64" s="157"/>
      <c r="S64" s="157"/>
      <c r="T64" s="157"/>
      <c r="U64" s="157"/>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3" ref="U65:U112">ROUND(B65*C65,2)</f>
        <v>0</v>
      </c>
    </row>
    <row r="66" spans="1:21" ht="12.75">
      <c r="A66" s="43">
        <f aca="true" t="shared" si="4" ref="A66:A103">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3"/>
        <v>0</v>
      </c>
    </row>
    <row r="67" spans="1:21" ht="12.75">
      <c r="A67" s="43">
        <f t="shared" si="4"/>
      </c>
      <c r="B67" s="44">
        <f>+U13</f>
        <v>0</v>
      </c>
      <c r="C67" s="42"/>
      <c r="D67" s="23"/>
      <c r="E67" s="23"/>
      <c r="F67" s="23"/>
      <c r="G67" s="23"/>
      <c r="H67" s="23"/>
      <c r="I67" s="23"/>
      <c r="J67" s="23"/>
      <c r="K67" s="23"/>
      <c r="L67" s="23"/>
      <c r="M67" s="23"/>
      <c r="N67" s="23"/>
      <c r="O67" s="23"/>
      <c r="P67" s="23"/>
      <c r="Q67" s="23"/>
      <c r="R67" s="23"/>
      <c r="S67" s="23"/>
      <c r="T67" s="45">
        <f t="shared" si="5"/>
        <v>0</v>
      </c>
      <c r="U67" s="45">
        <f t="shared" si="3"/>
        <v>0</v>
      </c>
    </row>
    <row r="68" spans="1:21" ht="12.75">
      <c r="A68" s="43">
        <f t="shared" si="4"/>
      </c>
      <c r="B68" s="44">
        <f aca="true" t="shared" si="6" ref="B68:B103">+U14</f>
        <v>0</v>
      </c>
      <c r="C68" s="42"/>
      <c r="D68" s="23"/>
      <c r="E68" s="23"/>
      <c r="F68" s="23"/>
      <c r="G68" s="23"/>
      <c r="H68" s="23"/>
      <c r="I68" s="23"/>
      <c r="J68" s="23"/>
      <c r="K68" s="23"/>
      <c r="L68" s="23"/>
      <c r="M68" s="23"/>
      <c r="N68" s="23"/>
      <c r="O68" s="23"/>
      <c r="P68" s="23"/>
      <c r="Q68" s="23"/>
      <c r="R68" s="23"/>
      <c r="S68" s="23"/>
      <c r="T68" s="45">
        <f t="shared" si="5"/>
        <v>0</v>
      </c>
      <c r="U68" s="45">
        <f t="shared" si="3"/>
        <v>0</v>
      </c>
    </row>
    <row r="69" spans="1:21" ht="12.75">
      <c r="A69" s="43">
        <f t="shared" si="4"/>
      </c>
      <c r="B69" s="44">
        <f t="shared" si="6"/>
        <v>0</v>
      </c>
      <c r="C69" s="42"/>
      <c r="D69" s="23"/>
      <c r="E69" s="23"/>
      <c r="F69" s="23"/>
      <c r="G69" s="23"/>
      <c r="H69" s="23"/>
      <c r="I69" s="23"/>
      <c r="J69" s="23"/>
      <c r="K69" s="23"/>
      <c r="L69" s="23"/>
      <c r="M69" s="23"/>
      <c r="N69" s="23"/>
      <c r="O69" s="23"/>
      <c r="P69" s="23"/>
      <c r="Q69" s="23"/>
      <c r="R69" s="23"/>
      <c r="S69" s="23"/>
      <c r="T69" s="45">
        <f t="shared" si="5"/>
        <v>0</v>
      </c>
      <c r="U69" s="45">
        <f t="shared" si="3"/>
        <v>0</v>
      </c>
    </row>
    <row r="70" spans="1:21" ht="12.75">
      <c r="A70" s="43">
        <f t="shared" si="4"/>
      </c>
      <c r="B70" s="44">
        <f t="shared" si="6"/>
        <v>0</v>
      </c>
      <c r="C70" s="42"/>
      <c r="D70" s="23"/>
      <c r="E70" s="23"/>
      <c r="F70" s="23"/>
      <c r="G70" s="23"/>
      <c r="H70" s="23"/>
      <c r="I70" s="23"/>
      <c r="J70" s="23"/>
      <c r="K70" s="23"/>
      <c r="L70" s="23"/>
      <c r="M70" s="23"/>
      <c r="N70" s="23"/>
      <c r="O70" s="23"/>
      <c r="P70" s="23"/>
      <c r="Q70" s="23"/>
      <c r="R70" s="23"/>
      <c r="S70" s="23"/>
      <c r="T70" s="45">
        <f t="shared" si="5"/>
        <v>0</v>
      </c>
      <c r="U70" s="45">
        <f t="shared" si="3"/>
        <v>0</v>
      </c>
    </row>
    <row r="71" spans="1:21" ht="12.75">
      <c r="A71" s="43">
        <f t="shared" si="4"/>
      </c>
      <c r="B71" s="44">
        <f t="shared" si="6"/>
        <v>0</v>
      </c>
      <c r="C71" s="42"/>
      <c r="D71" s="23"/>
      <c r="E71" s="23"/>
      <c r="F71" s="23"/>
      <c r="G71" s="23"/>
      <c r="H71" s="23"/>
      <c r="I71" s="23"/>
      <c r="J71" s="23"/>
      <c r="K71" s="23"/>
      <c r="L71" s="23"/>
      <c r="M71" s="23"/>
      <c r="N71" s="23"/>
      <c r="O71" s="23"/>
      <c r="P71" s="23"/>
      <c r="Q71" s="23"/>
      <c r="R71" s="23"/>
      <c r="S71" s="23"/>
      <c r="T71" s="45">
        <f t="shared" si="5"/>
        <v>0</v>
      </c>
      <c r="U71" s="45">
        <f t="shared" si="3"/>
        <v>0</v>
      </c>
    </row>
    <row r="72" spans="1:21" ht="12.75">
      <c r="A72" s="43">
        <f t="shared" si="4"/>
      </c>
      <c r="B72" s="44">
        <f t="shared" si="6"/>
        <v>0</v>
      </c>
      <c r="C72" s="42"/>
      <c r="D72" s="23"/>
      <c r="E72" s="23"/>
      <c r="F72" s="23"/>
      <c r="G72" s="23"/>
      <c r="H72" s="23"/>
      <c r="I72" s="23"/>
      <c r="J72" s="23"/>
      <c r="K72" s="23"/>
      <c r="L72" s="23"/>
      <c r="M72" s="23"/>
      <c r="N72" s="23"/>
      <c r="O72" s="23"/>
      <c r="P72" s="23"/>
      <c r="Q72" s="23"/>
      <c r="R72" s="23"/>
      <c r="S72" s="23"/>
      <c r="T72" s="45">
        <f t="shared" si="5"/>
        <v>0</v>
      </c>
      <c r="U72" s="45">
        <f t="shared" si="3"/>
        <v>0</v>
      </c>
    </row>
    <row r="73" spans="1:21" ht="12.75">
      <c r="A73" s="43">
        <f t="shared" si="4"/>
      </c>
      <c r="B73" s="44">
        <f t="shared" si="6"/>
        <v>0</v>
      </c>
      <c r="C73" s="42"/>
      <c r="D73" s="23"/>
      <c r="E73" s="23"/>
      <c r="F73" s="23"/>
      <c r="G73" s="23"/>
      <c r="H73" s="23"/>
      <c r="I73" s="23"/>
      <c r="J73" s="23"/>
      <c r="K73" s="23"/>
      <c r="L73" s="23"/>
      <c r="M73" s="23"/>
      <c r="N73" s="23"/>
      <c r="O73" s="23"/>
      <c r="P73" s="23"/>
      <c r="Q73" s="23"/>
      <c r="R73" s="23"/>
      <c r="S73" s="23"/>
      <c r="T73" s="45">
        <f t="shared" si="5"/>
        <v>0</v>
      </c>
      <c r="U73" s="45">
        <f t="shared" si="3"/>
        <v>0</v>
      </c>
    </row>
    <row r="74" spans="1:21" ht="12.75">
      <c r="A74" s="43">
        <f t="shared" si="4"/>
      </c>
      <c r="B74" s="44">
        <f t="shared" si="6"/>
        <v>0</v>
      </c>
      <c r="C74" s="42"/>
      <c r="D74" s="23"/>
      <c r="E74" s="23"/>
      <c r="F74" s="23"/>
      <c r="G74" s="23"/>
      <c r="H74" s="23"/>
      <c r="I74" s="23"/>
      <c r="J74" s="23"/>
      <c r="K74" s="23"/>
      <c r="L74" s="23"/>
      <c r="M74" s="23"/>
      <c r="N74" s="23"/>
      <c r="O74" s="23"/>
      <c r="P74" s="23"/>
      <c r="Q74" s="23"/>
      <c r="R74" s="23"/>
      <c r="S74" s="23"/>
      <c r="T74" s="45">
        <f t="shared" si="5"/>
        <v>0</v>
      </c>
      <c r="U74" s="45">
        <f t="shared" si="3"/>
        <v>0</v>
      </c>
    </row>
    <row r="75" spans="1:21" ht="12.75">
      <c r="A75" s="43">
        <f t="shared" si="4"/>
      </c>
      <c r="B75" s="44">
        <f t="shared" si="6"/>
        <v>0</v>
      </c>
      <c r="C75" s="42"/>
      <c r="D75" s="23"/>
      <c r="E75" s="23"/>
      <c r="F75" s="23"/>
      <c r="G75" s="23"/>
      <c r="H75" s="23"/>
      <c r="I75" s="23"/>
      <c r="J75" s="23"/>
      <c r="K75" s="23"/>
      <c r="L75" s="23"/>
      <c r="M75" s="23"/>
      <c r="N75" s="23"/>
      <c r="O75" s="23"/>
      <c r="P75" s="23"/>
      <c r="Q75" s="23"/>
      <c r="R75" s="23"/>
      <c r="S75" s="23"/>
      <c r="T75" s="45">
        <f t="shared" si="5"/>
        <v>0</v>
      </c>
      <c r="U75" s="45">
        <f t="shared" si="3"/>
        <v>0</v>
      </c>
    </row>
    <row r="76" spans="1:21" ht="12.75">
      <c r="A76" s="43">
        <f t="shared" si="4"/>
      </c>
      <c r="B76" s="44">
        <f t="shared" si="6"/>
        <v>0</v>
      </c>
      <c r="C76" s="42"/>
      <c r="D76" s="23"/>
      <c r="E76" s="23"/>
      <c r="F76" s="23"/>
      <c r="G76" s="23"/>
      <c r="H76" s="23"/>
      <c r="I76" s="23"/>
      <c r="J76" s="23"/>
      <c r="K76" s="23"/>
      <c r="L76" s="23"/>
      <c r="M76" s="23"/>
      <c r="N76" s="23"/>
      <c r="O76" s="23"/>
      <c r="P76" s="23"/>
      <c r="Q76" s="23"/>
      <c r="R76" s="23"/>
      <c r="S76" s="23"/>
      <c r="T76" s="45">
        <f t="shared" si="5"/>
        <v>0</v>
      </c>
      <c r="U76" s="45">
        <f t="shared" si="3"/>
        <v>0</v>
      </c>
    </row>
    <row r="77" spans="1:21" ht="12.75">
      <c r="A77" s="43">
        <f t="shared" si="4"/>
      </c>
      <c r="B77" s="44">
        <f t="shared" si="6"/>
        <v>0</v>
      </c>
      <c r="C77" s="42"/>
      <c r="D77" s="23"/>
      <c r="E77" s="23"/>
      <c r="F77" s="23"/>
      <c r="G77" s="23"/>
      <c r="H77" s="23"/>
      <c r="I77" s="23"/>
      <c r="J77" s="23"/>
      <c r="K77" s="23"/>
      <c r="L77" s="23"/>
      <c r="M77" s="23"/>
      <c r="N77" s="23"/>
      <c r="O77" s="23"/>
      <c r="P77" s="23"/>
      <c r="Q77" s="23"/>
      <c r="R77" s="23"/>
      <c r="S77" s="23"/>
      <c r="T77" s="45">
        <f t="shared" si="5"/>
        <v>0</v>
      </c>
      <c r="U77" s="45">
        <f t="shared" si="3"/>
        <v>0</v>
      </c>
    </row>
    <row r="78" spans="1:21" ht="12.75">
      <c r="A78" s="43">
        <f t="shared" si="4"/>
      </c>
      <c r="B78" s="44">
        <f t="shared" si="6"/>
        <v>0</v>
      </c>
      <c r="C78" s="42"/>
      <c r="D78" s="23"/>
      <c r="E78" s="23"/>
      <c r="F78" s="23"/>
      <c r="G78" s="23"/>
      <c r="H78" s="23"/>
      <c r="I78" s="23"/>
      <c r="J78" s="23"/>
      <c r="K78" s="23"/>
      <c r="L78" s="23"/>
      <c r="M78" s="23"/>
      <c r="N78" s="23"/>
      <c r="O78" s="23"/>
      <c r="P78" s="23"/>
      <c r="Q78" s="23"/>
      <c r="R78" s="23"/>
      <c r="S78" s="23"/>
      <c r="T78" s="45">
        <f t="shared" si="5"/>
        <v>0</v>
      </c>
      <c r="U78" s="45">
        <f t="shared" si="3"/>
        <v>0</v>
      </c>
    </row>
    <row r="79" spans="1:21" ht="12.75">
      <c r="A79" s="43">
        <f t="shared" si="4"/>
      </c>
      <c r="B79" s="44">
        <f t="shared" si="6"/>
        <v>0</v>
      </c>
      <c r="C79" s="42"/>
      <c r="D79" s="23"/>
      <c r="E79" s="23"/>
      <c r="F79" s="23"/>
      <c r="G79" s="23"/>
      <c r="H79" s="23"/>
      <c r="I79" s="23"/>
      <c r="J79" s="23"/>
      <c r="K79" s="23"/>
      <c r="L79" s="23"/>
      <c r="M79" s="23"/>
      <c r="N79" s="23"/>
      <c r="O79" s="23"/>
      <c r="P79" s="23"/>
      <c r="Q79" s="23"/>
      <c r="R79" s="23"/>
      <c r="S79" s="23"/>
      <c r="T79" s="45">
        <f t="shared" si="5"/>
        <v>0</v>
      </c>
      <c r="U79" s="45">
        <f t="shared" si="3"/>
        <v>0</v>
      </c>
    </row>
    <row r="80" spans="1:21" ht="12.75">
      <c r="A80" s="43">
        <f t="shared" si="4"/>
      </c>
      <c r="B80" s="44">
        <f t="shared" si="6"/>
        <v>0</v>
      </c>
      <c r="C80" s="42"/>
      <c r="D80" s="23"/>
      <c r="E80" s="23"/>
      <c r="F80" s="23"/>
      <c r="G80" s="23"/>
      <c r="H80" s="23"/>
      <c r="I80" s="23"/>
      <c r="J80" s="23"/>
      <c r="K80" s="23"/>
      <c r="L80" s="23"/>
      <c r="M80" s="23"/>
      <c r="N80" s="23"/>
      <c r="O80" s="23"/>
      <c r="P80" s="23"/>
      <c r="Q80" s="23"/>
      <c r="R80" s="23"/>
      <c r="S80" s="23"/>
      <c r="T80" s="45">
        <f t="shared" si="5"/>
        <v>0</v>
      </c>
      <c r="U80" s="45">
        <f t="shared" si="3"/>
        <v>0</v>
      </c>
    </row>
    <row r="81" spans="1:21" ht="12.75">
      <c r="A81" s="43">
        <f t="shared" si="4"/>
      </c>
      <c r="B81" s="44">
        <f t="shared" si="6"/>
        <v>0</v>
      </c>
      <c r="C81" s="42"/>
      <c r="D81" s="23"/>
      <c r="E81" s="23"/>
      <c r="F81" s="23"/>
      <c r="G81" s="23"/>
      <c r="H81" s="23"/>
      <c r="I81" s="23"/>
      <c r="J81" s="23"/>
      <c r="K81" s="23"/>
      <c r="L81" s="23"/>
      <c r="M81" s="23"/>
      <c r="N81" s="23"/>
      <c r="O81" s="23"/>
      <c r="P81" s="23"/>
      <c r="Q81" s="23"/>
      <c r="R81" s="23"/>
      <c r="S81" s="23"/>
      <c r="T81" s="45">
        <f t="shared" si="5"/>
        <v>0</v>
      </c>
      <c r="U81" s="45">
        <f t="shared" si="3"/>
        <v>0</v>
      </c>
    </row>
    <row r="82" spans="1:21" ht="12.75">
      <c r="A82" s="43">
        <f t="shared" si="4"/>
      </c>
      <c r="B82" s="44">
        <f t="shared" si="6"/>
        <v>0</v>
      </c>
      <c r="C82" s="42"/>
      <c r="D82" s="23"/>
      <c r="E82" s="23"/>
      <c r="F82" s="23"/>
      <c r="G82" s="23"/>
      <c r="H82" s="23"/>
      <c r="I82" s="23"/>
      <c r="J82" s="23"/>
      <c r="K82" s="23"/>
      <c r="L82" s="23"/>
      <c r="M82" s="23"/>
      <c r="N82" s="23"/>
      <c r="O82" s="23"/>
      <c r="P82" s="23"/>
      <c r="Q82" s="23"/>
      <c r="R82" s="23"/>
      <c r="S82" s="23"/>
      <c r="T82" s="45">
        <f t="shared" si="5"/>
        <v>0</v>
      </c>
      <c r="U82" s="45">
        <f t="shared" si="3"/>
        <v>0</v>
      </c>
    </row>
    <row r="83" spans="1:21" ht="12.75">
      <c r="A83" s="43">
        <f t="shared" si="4"/>
      </c>
      <c r="B83" s="44">
        <f t="shared" si="6"/>
        <v>0</v>
      </c>
      <c r="C83" s="42"/>
      <c r="D83" s="23"/>
      <c r="E83" s="23"/>
      <c r="F83" s="23"/>
      <c r="G83" s="23"/>
      <c r="H83" s="23"/>
      <c r="I83" s="23"/>
      <c r="J83" s="23"/>
      <c r="K83" s="23"/>
      <c r="L83" s="23"/>
      <c r="M83" s="23"/>
      <c r="N83" s="23"/>
      <c r="O83" s="23"/>
      <c r="P83" s="23"/>
      <c r="Q83" s="23"/>
      <c r="R83" s="23"/>
      <c r="S83" s="23"/>
      <c r="T83" s="45">
        <f t="shared" si="5"/>
        <v>0</v>
      </c>
      <c r="U83" s="45">
        <f t="shared" si="3"/>
        <v>0</v>
      </c>
    </row>
    <row r="84" spans="1:21" ht="12.75">
      <c r="A84" s="43">
        <f t="shared" si="4"/>
      </c>
      <c r="B84" s="44">
        <f t="shared" si="6"/>
        <v>0</v>
      </c>
      <c r="C84" s="42"/>
      <c r="D84" s="23"/>
      <c r="E84" s="23"/>
      <c r="F84" s="23"/>
      <c r="G84" s="23"/>
      <c r="H84" s="23"/>
      <c r="I84" s="23"/>
      <c r="J84" s="23"/>
      <c r="K84" s="23"/>
      <c r="L84" s="23"/>
      <c r="M84" s="23"/>
      <c r="N84" s="23"/>
      <c r="O84" s="23"/>
      <c r="P84" s="23"/>
      <c r="Q84" s="23"/>
      <c r="R84" s="23"/>
      <c r="S84" s="23"/>
      <c r="T84" s="45">
        <f t="shared" si="5"/>
        <v>0</v>
      </c>
      <c r="U84" s="45">
        <f t="shared" si="3"/>
        <v>0</v>
      </c>
    </row>
    <row r="85" spans="1:21" ht="12.75">
      <c r="A85" s="43">
        <f t="shared" si="4"/>
      </c>
      <c r="B85" s="44">
        <f t="shared" si="6"/>
        <v>0</v>
      </c>
      <c r="C85" s="42"/>
      <c r="D85" s="23"/>
      <c r="E85" s="23"/>
      <c r="F85" s="23"/>
      <c r="G85" s="23"/>
      <c r="H85" s="23"/>
      <c r="I85" s="23"/>
      <c r="J85" s="23"/>
      <c r="K85" s="23"/>
      <c r="L85" s="23"/>
      <c r="M85" s="23"/>
      <c r="N85" s="23"/>
      <c r="O85" s="23"/>
      <c r="P85" s="23"/>
      <c r="Q85" s="23"/>
      <c r="R85" s="23"/>
      <c r="S85" s="23"/>
      <c r="T85" s="45">
        <f t="shared" si="5"/>
        <v>0</v>
      </c>
      <c r="U85" s="45">
        <f t="shared" si="3"/>
        <v>0</v>
      </c>
    </row>
    <row r="86" spans="1:21" ht="12.75">
      <c r="A86" s="43">
        <f t="shared" si="4"/>
      </c>
      <c r="B86" s="44">
        <f t="shared" si="6"/>
        <v>0</v>
      </c>
      <c r="C86" s="42"/>
      <c r="D86" s="23"/>
      <c r="E86" s="23"/>
      <c r="F86" s="23"/>
      <c r="G86" s="23"/>
      <c r="H86" s="23"/>
      <c r="I86" s="23"/>
      <c r="J86" s="23"/>
      <c r="K86" s="23"/>
      <c r="L86" s="23"/>
      <c r="M86" s="23"/>
      <c r="N86" s="23"/>
      <c r="O86" s="23"/>
      <c r="P86" s="23"/>
      <c r="Q86" s="23"/>
      <c r="R86" s="23"/>
      <c r="S86" s="23"/>
      <c r="T86" s="45">
        <f t="shared" si="5"/>
        <v>0</v>
      </c>
      <c r="U86" s="45">
        <f t="shared" si="3"/>
        <v>0</v>
      </c>
    </row>
    <row r="87" spans="1:21" ht="12.75">
      <c r="A87" s="43">
        <f t="shared" si="4"/>
      </c>
      <c r="B87" s="44">
        <f t="shared" si="6"/>
        <v>0</v>
      </c>
      <c r="C87" s="42"/>
      <c r="D87" s="23"/>
      <c r="E87" s="23"/>
      <c r="F87" s="23"/>
      <c r="G87" s="23"/>
      <c r="H87" s="23"/>
      <c r="I87" s="23"/>
      <c r="J87" s="23"/>
      <c r="K87" s="23"/>
      <c r="L87" s="23"/>
      <c r="M87" s="23"/>
      <c r="N87" s="23"/>
      <c r="O87" s="23"/>
      <c r="P87" s="23"/>
      <c r="Q87" s="23"/>
      <c r="R87" s="23"/>
      <c r="S87" s="23"/>
      <c r="T87" s="45">
        <f t="shared" si="5"/>
        <v>0</v>
      </c>
      <c r="U87" s="45">
        <f t="shared" si="3"/>
        <v>0</v>
      </c>
    </row>
    <row r="88" spans="1:21" ht="12.75">
      <c r="A88" s="43">
        <f t="shared" si="4"/>
      </c>
      <c r="B88" s="44">
        <f t="shared" si="6"/>
        <v>0</v>
      </c>
      <c r="C88" s="42"/>
      <c r="D88" s="23"/>
      <c r="E88" s="23"/>
      <c r="F88" s="23"/>
      <c r="G88" s="23"/>
      <c r="H88" s="23"/>
      <c r="I88" s="23"/>
      <c r="J88" s="23"/>
      <c r="K88" s="23"/>
      <c r="L88" s="23"/>
      <c r="M88" s="23"/>
      <c r="N88" s="23"/>
      <c r="O88" s="23"/>
      <c r="P88" s="23"/>
      <c r="Q88" s="23"/>
      <c r="R88" s="23"/>
      <c r="S88" s="23"/>
      <c r="T88" s="45">
        <f t="shared" si="5"/>
        <v>0</v>
      </c>
      <c r="U88" s="45">
        <f t="shared" si="3"/>
        <v>0</v>
      </c>
    </row>
    <row r="89" spans="1:21" ht="12.75">
      <c r="A89" s="43">
        <f t="shared" si="4"/>
      </c>
      <c r="B89" s="44">
        <f t="shared" si="6"/>
        <v>0</v>
      </c>
      <c r="C89" s="42"/>
      <c r="D89" s="23"/>
      <c r="E89" s="23"/>
      <c r="F89" s="23"/>
      <c r="G89" s="23"/>
      <c r="H89" s="23"/>
      <c r="I89" s="23"/>
      <c r="J89" s="23"/>
      <c r="K89" s="23"/>
      <c r="L89" s="23"/>
      <c r="M89" s="23"/>
      <c r="N89" s="23"/>
      <c r="O89" s="23"/>
      <c r="P89" s="23"/>
      <c r="Q89" s="23"/>
      <c r="R89" s="23"/>
      <c r="S89" s="23"/>
      <c r="T89" s="45">
        <f t="shared" si="5"/>
        <v>0</v>
      </c>
      <c r="U89" s="45">
        <f t="shared" si="3"/>
        <v>0</v>
      </c>
    </row>
    <row r="90" spans="1:21" ht="12.75">
      <c r="A90" s="43">
        <f t="shared" si="4"/>
      </c>
      <c r="B90" s="44">
        <f t="shared" si="6"/>
        <v>0</v>
      </c>
      <c r="C90" s="42"/>
      <c r="D90" s="23"/>
      <c r="E90" s="23"/>
      <c r="F90" s="23"/>
      <c r="G90" s="23"/>
      <c r="H90" s="23"/>
      <c r="I90" s="23"/>
      <c r="J90" s="23"/>
      <c r="K90" s="23"/>
      <c r="L90" s="23"/>
      <c r="M90" s="23"/>
      <c r="N90" s="23"/>
      <c r="O90" s="23"/>
      <c r="P90" s="23"/>
      <c r="Q90" s="23"/>
      <c r="R90" s="23"/>
      <c r="S90" s="23"/>
      <c r="T90" s="45">
        <f t="shared" si="5"/>
        <v>0</v>
      </c>
      <c r="U90" s="45">
        <f t="shared" si="3"/>
        <v>0</v>
      </c>
    </row>
    <row r="91" spans="1:21" ht="12.75">
      <c r="A91" s="43">
        <f t="shared" si="4"/>
      </c>
      <c r="B91" s="44">
        <f t="shared" si="6"/>
        <v>0</v>
      </c>
      <c r="C91" s="42"/>
      <c r="D91" s="23"/>
      <c r="E91" s="23"/>
      <c r="F91" s="23"/>
      <c r="G91" s="23"/>
      <c r="H91" s="23"/>
      <c r="I91" s="23"/>
      <c r="J91" s="23"/>
      <c r="K91" s="23"/>
      <c r="L91" s="23"/>
      <c r="M91" s="23"/>
      <c r="N91" s="23"/>
      <c r="O91" s="23"/>
      <c r="P91" s="23"/>
      <c r="Q91" s="23"/>
      <c r="R91" s="23"/>
      <c r="S91" s="23"/>
      <c r="T91" s="45">
        <f t="shared" si="5"/>
        <v>0</v>
      </c>
      <c r="U91" s="45">
        <f t="shared" si="3"/>
        <v>0</v>
      </c>
    </row>
    <row r="92" spans="1:21" ht="12.75">
      <c r="A92" s="43">
        <f t="shared" si="4"/>
      </c>
      <c r="B92" s="44">
        <f t="shared" si="6"/>
        <v>0</v>
      </c>
      <c r="C92" s="42"/>
      <c r="D92" s="23"/>
      <c r="E92" s="23"/>
      <c r="F92" s="23"/>
      <c r="G92" s="23"/>
      <c r="H92" s="23"/>
      <c r="I92" s="23"/>
      <c r="J92" s="23"/>
      <c r="K92" s="23"/>
      <c r="L92" s="23"/>
      <c r="M92" s="23"/>
      <c r="N92" s="23"/>
      <c r="O92" s="23"/>
      <c r="P92" s="23"/>
      <c r="Q92" s="23"/>
      <c r="R92" s="23"/>
      <c r="S92" s="23"/>
      <c r="T92" s="45">
        <f t="shared" si="5"/>
        <v>0</v>
      </c>
      <c r="U92" s="45">
        <f t="shared" si="3"/>
        <v>0</v>
      </c>
    </row>
    <row r="93" spans="1:21" ht="12.75">
      <c r="A93" s="43">
        <f t="shared" si="4"/>
      </c>
      <c r="B93" s="44">
        <f t="shared" si="6"/>
        <v>0</v>
      </c>
      <c r="C93" s="42"/>
      <c r="D93" s="23"/>
      <c r="E93" s="23"/>
      <c r="F93" s="23"/>
      <c r="G93" s="23"/>
      <c r="H93" s="23"/>
      <c r="I93" s="23"/>
      <c r="J93" s="23"/>
      <c r="K93" s="23"/>
      <c r="L93" s="23"/>
      <c r="M93" s="23"/>
      <c r="N93" s="23"/>
      <c r="O93" s="23"/>
      <c r="P93" s="23"/>
      <c r="Q93" s="23"/>
      <c r="R93" s="23"/>
      <c r="S93" s="23"/>
      <c r="T93" s="45">
        <f t="shared" si="5"/>
        <v>0</v>
      </c>
      <c r="U93" s="45">
        <f t="shared" si="3"/>
        <v>0</v>
      </c>
    </row>
    <row r="94" spans="1:21" ht="12.75">
      <c r="A94" s="43">
        <f t="shared" si="4"/>
      </c>
      <c r="B94" s="44">
        <f t="shared" si="6"/>
        <v>0</v>
      </c>
      <c r="C94" s="42"/>
      <c r="D94" s="23"/>
      <c r="E94" s="23"/>
      <c r="F94" s="23"/>
      <c r="G94" s="23"/>
      <c r="H94" s="23"/>
      <c r="I94" s="23"/>
      <c r="J94" s="23"/>
      <c r="K94" s="23"/>
      <c r="L94" s="23"/>
      <c r="M94" s="23"/>
      <c r="N94" s="23"/>
      <c r="O94" s="23"/>
      <c r="P94" s="23"/>
      <c r="Q94" s="23"/>
      <c r="R94" s="23"/>
      <c r="S94" s="23"/>
      <c r="T94" s="45">
        <f t="shared" si="5"/>
        <v>0</v>
      </c>
      <c r="U94" s="45">
        <f t="shared" si="3"/>
        <v>0</v>
      </c>
    </row>
    <row r="95" spans="1:21" ht="12.75">
      <c r="A95" s="43">
        <f t="shared" si="4"/>
      </c>
      <c r="B95" s="44">
        <f t="shared" si="6"/>
        <v>0</v>
      </c>
      <c r="C95" s="42"/>
      <c r="D95" s="23"/>
      <c r="E95" s="23"/>
      <c r="F95" s="23"/>
      <c r="G95" s="23"/>
      <c r="H95" s="23"/>
      <c r="I95" s="23"/>
      <c r="J95" s="23"/>
      <c r="K95" s="23"/>
      <c r="L95" s="23"/>
      <c r="M95" s="23"/>
      <c r="N95" s="23"/>
      <c r="O95" s="23"/>
      <c r="P95" s="23"/>
      <c r="Q95" s="23"/>
      <c r="R95" s="23"/>
      <c r="S95" s="23"/>
      <c r="T95" s="45">
        <f t="shared" si="5"/>
        <v>0</v>
      </c>
      <c r="U95" s="45">
        <f t="shared" si="3"/>
        <v>0</v>
      </c>
    </row>
    <row r="96" spans="1:21" ht="12.75">
      <c r="A96" s="43">
        <f t="shared" si="4"/>
      </c>
      <c r="B96" s="44">
        <f t="shared" si="6"/>
        <v>0</v>
      </c>
      <c r="C96" s="42"/>
      <c r="D96" s="23"/>
      <c r="E96" s="23"/>
      <c r="F96" s="23"/>
      <c r="G96" s="23"/>
      <c r="H96" s="23"/>
      <c r="I96" s="23"/>
      <c r="J96" s="23"/>
      <c r="K96" s="23"/>
      <c r="L96" s="23"/>
      <c r="M96" s="23"/>
      <c r="N96" s="23"/>
      <c r="O96" s="23"/>
      <c r="P96" s="23"/>
      <c r="Q96" s="23"/>
      <c r="R96" s="23"/>
      <c r="S96" s="23"/>
      <c r="T96" s="45">
        <f t="shared" si="5"/>
        <v>0</v>
      </c>
      <c r="U96" s="45">
        <f t="shared" si="3"/>
        <v>0</v>
      </c>
    </row>
    <row r="97" spans="1:21" ht="12.75">
      <c r="A97" s="43">
        <f t="shared" si="4"/>
      </c>
      <c r="B97" s="44">
        <f t="shared" si="6"/>
        <v>0</v>
      </c>
      <c r="C97" s="42"/>
      <c r="D97" s="23"/>
      <c r="E97" s="23"/>
      <c r="F97" s="23"/>
      <c r="G97" s="23"/>
      <c r="H97" s="23"/>
      <c r="I97" s="23"/>
      <c r="J97" s="23"/>
      <c r="K97" s="23"/>
      <c r="L97" s="23"/>
      <c r="M97" s="23"/>
      <c r="N97" s="23"/>
      <c r="O97" s="23"/>
      <c r="P97" s="23"/>
      <c r="Q97" s="23"/>
      <c r="R97" s="23"/>
      <c r="S97" s="23"/>
      <c r="T97" s="45">
        <f t="shared" si="5"/>
        <v>0</v>
      </c>
      <c r="U97" s="45">
        <f t="shared" si="3"/>
        <v>0</v>
      </c>
    </row>
    <row r="98" spans="1:21" ht="12.75">
      <c r="A98" s="43">
        <f t="shared" si="4"/>
      </c>
      <c r="B98" s="44">
        <f t="shared" si="6"/>
        <v>0</v>
      </c>
      <c r="C98" s="42"/>
      <c r="D98" s="23"/>
      <c r="E98" s="23"/>
      <c r="F98" s="23"/>
      <c r="G98" s="23"/>
      <c r="H98" s="23"/>
      <c r="I98" s="23"/>
      <c r="J98" s="23"/>
      <c r="K98" s="23"/>
      <c r="L98" s="23"/>
      <c r="M98" s="23"/>
      <c r="N98" s="23"/>
      <c r="O98" s="23"/>
      <c r="P98" s="23"/>
      <c r="Q98" s="23"/>
      <c r="R98" s="23"/>
      <c r="S98" s="23"/>
      <c r="T98" s="45">
        <f t="shared" si="5"/>
        <v>0</v>
      </c>
      <c r="U98" s="45">
        <f t="shared" si="3"/>
        <v>0</v>
      </c>
    </row>
    <row r="99" spans="1:21" ht="12.75">
      <c r="A99" s="43">
        <f t="shared" si="4"/>
      </c>
      <c r="B99" s="44">
        <f t="shared" si="6"/>
        <v>0</v>
      </c>
      <c r="C99" s="42"/>
      <c r="D99" s="23"/>
      <c r="E99" s="23"/>
      <c r="F99" s="23"/>
      <c r="G99" s="23"/>
      <c r="H99" s="23"/>
      <c r="I99" s="23"/>
      <c r="J99" s="23"/>
      <c r="K99" s="23"/>
      <c r="L99" s="23"/>
      <c r="M99" s="23"/>
      <c r="N99" s="23"/>
      <c r="O99" s="23"/>
      <c r="P99" s="23"/>
      <c r="Q99" s="23"/>
      <c r="R99" s="23"/>
      <c r="S99" s="23"/>
      <c r="T99" s="45">
        <f t="shared" si="5"/>
        <v>0</v>
      </c>
      <c r="U99" s="45">
        <f t="shared" si="3"/>
        <v>0</v>
      </c>
    </row>
    <row r="100" spans="1:21" ht="12.75">
      <c r="A100" s="43">
        <f t="shared" si="4"/>
      </c>
      <c r="B100" s="44">
        <f t="shared" si="6"/>
        <v>0</v>
      </c>
      <c r="C100" s="42"/>
      <c r="D100" s="23"/>
      <c r="E100" s="23"/>
      <c r="F100" s="23"/>
      <c r="G100" s="23"/>
      <c r="H100" s="23"/>
      <c r="I100" s="23"/>
      <c r="J100" s="23"/>
      <c r="K100" s="23"/>
      <c r="L100" s="23"/>
      <c r="M100" s="23"/>
      <c r="N100" s="23"/>
      <c r="O100" s="23"/>
      <c r="P100" s="23"/>
      <c r="Q100" s="23"/>
      <c r="R100" s="23"/>
      <c r="S100" s="23"/>
      <c r="T100" s="45">
        <f t="shared" si="5"/>
        <v>0</v>
      </c>
      <c r="U100" s="45">
        <f t="shared" si="3"/>
        <v>0</v>
      </c>
    </row>
    <row r="101" spans="1:21" ht="12.75">
      <c r="A101" s="43">
        <f t="shared" si="4"/>
      </c>
      <c r="B101" s="44">
        <f t="shared" si="6"/>
        <v>0</v>
      </c>
      <c r="C101" s="42"/>
      <c r="D101" s="23"/>
      <c r="E101" s="23"/>
      <c r="F101" s="23"/>
      <c r="G101" s="23"/>
      <c r="H101" s="23"/>
      <c r="I101" s="23"/>
      <c r="J101" s="23"/>
      <c r="K101" s="23"/>
      <c r="L101" s="23"/>
      <c r="M101" s="23"/>
      <c r="N101" s="23"/>
      <c r="O101" s="23"/>
      <c r="P101" s="23"/>
      <c r="Q101" s="23"/>
      <c r="R101" s="23"/>
      <c r="S101" s="23"/>
      <c r="T101" s="45">
        <f t="shared" si="5"/>
        <v>0</v>
      </c>
      <c r="U101" s="45">
        <f t="shared" si="3"/>
        <v>0</v>
      </c>
    </row>
    <row r="102" spans="1:21" ht="12.75">
      <c r="A102" s="43">
        <f t="shared" si="4"/>
      </c>
      <c r="B102" s="44">
        <f t="shared" si="6"/>
        <v>0</v>
      </c>
      <c r="C102" s="42"/>
      <c r="D102" s="23"/>
      <c r="E102" s="23"/>
      <c r="F102" s="23"/>
      <c r="G102" s="23"/>
      <c r="H102" s="23"/>
      <c r="I102" s="23"/>
      <c r="J102" s="23"/>
      <c r="K102" s="23"/>
      <c r="L102" s="23"/>
      <c r="M102" s="23"/>
      <c r="N102" s="23"/>
      <c r="O102" s="23"/>
      <c r="P102" s="23"/>
      <c r="Q102" s="23"/>
      <c r="R102" s="23"/>
      <c r="S102" s="23"/>
      <c r="T102" s="45">
        <f t="shared" si="5"/>
        <v>0</v>
      </c>
      <c r="U102" s="45">
        <f t="shared" si="3"/>
        <v>0</v>
      </c>
    </row>
    <row r="103" spans="1:21" ht="12.75">
      <c r="A103" s="43">
        <f t="shared" si="4"/>
      </c>
      <c r="B103" s="44">
        <f t="shared" si="6"/>
        <v>0</v>
      </c>
      <c r="C103" s="42"/>
      <c r="D103" s="23"/>
      <c r="E103" s="23"/>
      <c r="F103" s="23"/>
      <c r="G103" s="23"/>
      <c r="H103" s="23"/>
      <c r="I103" s="23"/>
      <c r="J103" s="23"/>
      <c r="K103" s="23"/>
      <c r="L103" s="23"/>
      <c r="M103" s="23"/>
      <c r="N103" s="23"/>
      <c r="O103" s="23"/>
      <c r="P103" s="23"/>
      <c r="Q103" s="23"/>
      <c r="R103" s="23"/>
      <c r="S103" s="23"/>
      <c r="T103" s="45">
        <f t="shared" si="5"/>
        <v>0</v>
      </c>
      <c r="U103" s="45">
        <f t="shared" si="3"/>
        <v>0</v>
      </c>
    </row>
    <row r="104" spans="1:21" ht="24.75" customHeight="1">
      <c r="A104" s="155" t="s">
        <v>54</v>
      </c>
      <c r="B104" s="155"/>
      <c r="C104" s="155"/>
      <c r="D104" s="54"/>
      <c r="E104" s="54"/>
      <c r="F104" s="54"/>
      <c r="G104" s="54"/>
      <c r="H104" s="54"/>
      <c r="I104" s="54"/>
      <c r="J104" s="54"/>
      <c r="K104" s="54"/>
      <c r="L104" s="54"/>
      <c r="M104" s="54"/>
      <c r="N104" s="54"/>
      <c r="O104" s="54"/>
      <c r="P104" s="54"/>
      <c r="Q104" s="54"/>
      <c r="R104" s="54"/>
      <c r="S104" s="54"/>
      <c r="T104" s="45">
        <f t="shared" si="5"/>
        <v>0</v>
      </c>
      <c r="U104" s="45">
        <f t="shared" si="3"/>
        <v>0</v>
      </c>
    </row>
    <row r="105" spans="1:21" ht="12.75">
      <c r="A105" s="153"/>
      <c r="B105" s="153"/>
      <c r="C105" s="153"/>
      <c r="D105" s="54"/>
      <c r="E105" s="54"/>
      <c r="F105" s="54"/>
      <c r="G105" s="54"/>
      <c r="H105" s="54"/>
      <c r="I105" s="54"/>
      <c r="J105" s="54"/>
      <c r="K105" s="54"/>
      <c r="L105" s="54"/>
      <c r="M105" s="54"/>
      <c r="N105" s="54"/>
      <c r="O105" s="54"/>
      <c r="P105" s="54"/>
      <c r="Q105" s="54"/>
      <c r="R105" s="54"/>
      <c r="S105" s="54"/>
      <c r="T105" s="45">
        <f t="shared" si="5"/>
        <v>0</v>
      </c>
      <c r="U105" s="45">
        <f t="shared" si="3"/>
        <v>0</v>
      </c>
    </row>
    <row r="106" spans="1:21" ht="12.75">
      <c r="A106" s="153"/>
      <c r="B106" s="153"/>
      <c r="C106" s="153"/>
      <c r="D106" s="54"/>
      <c r="E106" s="54"/>
      <c r="F106" s="54"/>
      <c r="G106" s="54"/>
      <c r="H106" s="54"/>
      <c r="I106" s="54"/>
      <c r="J106" s="54"/>
      <c r="K106" s="54"/>
      <c r="L106" s="54"/>
      <c r="M106" s="54"/>
      <c r="N106" s="54"/>
      <c r="O106" s="54"/>
      <c r="P106" s="54"/>
      <c r="Q106" s="54"/>
      <c r="R106" s="54"/>
      <c r="S106" s="54"/>
      <c r="T106" s="45">
        <f t="shared" si="5"/>
        <v>0</v>
      </c>
      <c r="U106" s="45">
        <f t="shared" si="3"/>
        <v>0</v>
      </c>
    </row>
    <row r="107" spans="1:21" ht="12.75">
      <c r="A107" s="153"/>
      <c r="B107" s="153"/>
      <c r="C107" s="153"/>
      <c r="D107" s="54"/>
      <c r="E107" s="54"/>
      <c r="F107" s="54"/>
      <c r="G107" s="54"/>
      <c r="H107" s="54"/>
      <c r="I107" s="54"/>
      <c r="J107" s="54"/>
      <c r="K107" s="54"/>
      <c r="L107" s="54"/>
      <c r="M107" s="54"/>
      <c r="N107" s="54"/>
      <c r="O107" s="54"/>
      <c r="P107" s="54"/>
      <c r="Q107" s="54"/>
      <c r="R107" s="54"/>
      <c r="S107" s="54"/>
      <c r="T107" s="45">
        <f t="shared" si="5"/>
        <v>0</v>
      </c>
      <c r="U107" s="45">
        <f t="shared" si="3"/>
        <v>0</v>
      </c>
    </row>
    <row r="108" spans="1:21" ht="12.75">
      <c r="A108" s="153"/>
      <c r="B108" s="153"/>
      <c r="C108" s="153"/>
      <c r="D108" s="54"/>
      <c r="E108" s="54"/>
      <c r="F108" s="54"/>
      <c r="G108" s="54"/>
      <c r="H108" s="54"/>
      <c r="I108" s="54"/>
      <c r="J108" s="54"/>
      <c r="K108" s="54"/>
      <c r="L108" s="54"/>
      <c r="M108" s="54"/>
      <c r="N108" s="54"/>
      <c r="O108" s="54"/>
      <c r="P108" s="54"/>
      <c r="Q108" s="54"/>
      <c r="R108" s="54"/>
      <c r="S108" s="54"/>
      <c r="T108" s="45">
        <f t="shared" si="5"/>
        <v>0</v>
      </c>
      <c r="U108" s="45">
        <f t="shared" si="3"/>
        <v>0</v>
      </c>
    </row>
    <row r="109" spans="1:21" ht="12.75">
      <c r="A109" s="153"/>
      <c r="B109" s="153"/>
      <c r="C109" s="153"/>
      <c r="D109" s="54"/>
      <c r="E109" s="54"/>
      <c r="F109" s="54"/>
      <c r="G109" s="54"/>
      <c r="H109" s="54"/>
      <c r="I109" s="54"/>
      <c r="J109" s="54"/>
      <c r="K109" s="54"/>
      <c r="L109" s="54"/>
      <c r="M109" s="54"/>
      <c r="N109" s="54"/>
      <c r="O109" s="54"/>
      <c r="P109" s="54"/>
      <c r="Q109" s="54"/>
      <c r="R109" s="54"/>
      <c r="S109" s="54"/>
      <c r="T109" s="45">
        <f t="shared" si="5"/>
        <v>0</v>
      </c>
      <c r="U109" s="45">
        <f t="shared" si="3"/>
        <v>0</v>
      </c>
    </row>
    <row r="110" spans="1:21" ht="12.75">
      <c r="A110" s="153"/>
      <c r="B110" s="153"/>
      <c r="C110" s="153"/>
      <c r="D110" s="54"/>
      <c r="E110" s="54"/>
      <c r="F110" s="54"/>
      <c r="G110" s="54"/>
      <c r="H110" s="54"/>
      <c r="I110" s="54"/>
      <c r="J110" s="54"/>
      <c r="K110" s="54"/>
      <c r="L110" s="54"/>
      <c r="M110" s="54"/>
      <c r="N110" s="54"/>
      <c r="O110" s="54"/>
      <c r="P110" s="54"/>
      <c r="Q110" s="54"/>
      <c r="R110" s="54"/>
      <c r="S110" s="54"/>
      <c r="T110" s="45">
        <f t="shared" si="5"/>
        <v>0</v>
      </c>
      <c r="U110" s="45">
        <f t="shared" si="3"/>
        <v>0</v>
      </c>
    </row>
    <row r="111" spans="1:21" ht="12.75">
      <c r="A111" s="153"/>
      <c r="B111" s="153"/>
      <c r="C111" s="153"/>
      <c r="D111" s="54"/>
      <c r="E111" s="54"/>
      <c r="F111" s="54"/>
      <c r="G111" s="54"/>
      <c r="H111" s="54"/>
      <c r="I111" s="54"/>
      <c r="J111" s="54"/>
      <c r="K111" s="54"/>
      <c r="L111" s="54"/>
      <c r="M111" s="54"/>
      <c r="N111" s="54"/>
      <c r="O111" s="54"/>
      <c r="P111" s="54"/>
      <c r="Q111" s="54"/>
      <c r="R111" s="54"/>
      <c r="S111" s="54"/>
      <c r="T111" s="45">
        <f t="shared" si="5"/>
        <v>0</v>
      </c>
      <c r="U111" s="45">
        <f t="shared" si="3"/>
        <v>0</v>
      </c>
    </row>
    <row r="112" spans="1:21" ht="12.75">
      <c r="A112" s="153"/>
      <c r="B112" s="153"/>
      <c r="C112" s="153"/>
      <c r="D112" s="55"/>
      <c r="E112" s="55"/>
      <c r="F112" s="55"/>
      <c r="G112" s="55"/>
      <c r="H112" s="55"/>
      <c r="I112" s="55"/>
      <c r="J112" s="55"/>
      <c r="K112" s="55"/>
      <c r="L112" s="55"/>
      <c r="M112" s="55"/>
      <c r="N112" s="55"/>
      <c r="O112" s="55"/>
      <c r="P112" s="55"/>
      <c r="Q112" s="55"/>
      <c r="R112" s="55"/>
      <c r="S112" s="55"/>
      <c r="T112" s="46">
        <f t="shared" si="5"/>
        <v>0</v>
      </c>
      <c r="U112" s="46">
        <f t="shared" si="3"/>
        <v>0</v>
      </c>
    </row>
    <row r="113" spans="1:21" s="10" customFormat="1" ht="12.75" customHeight="1">
      <c r="A113" s="145" t="s">
        <v>7</v>
      </c>
      <c r="B113" s="145"/>
      <c r="C113" s="145"/>
      <c r="D113" s="15">
        <f>SUM(D65:D112)</f>
        <v>0</v>
      </c>
      <c r="E113" s="15">
        <f aca="true" t="shared" si="7" ref="E113:L113">SUM(E63:E112)</f>
        <v>0</v>
      </c>
      <c r="F113" s="15">
        <f t="shared" si="7"/>
        <v>0</v>
      </c>
      <c r="G113" s="15">
        <f t="shared" si="7"/>
        <v>0</v>
      </c>
      <c r="H113" s="15">
        <f t="shared" si="7"/>
        <v>0</v>
      </c>
      <c r="I113" s="15">
        <f t="shared" si="7"/>
        <v>0</v>
      </c>
      <c r="J113" s="15">
        <f t="shared" si="7"/>
        <v>0</v>
      </c>
      <c r="K113" s="15">
        <f t="shared" si="7"/>
        <v>0</v>
      </c>
      <c r="L113" s="15">
        <f t="shared" si="7"/>
        <v>0</v>
      </c>
      <c r="M113" s="15">
        <f aca="true" t="shared" si="8" ref="M113:U113">SUM(M65:M112)</f>
        <v>0</v>
      </c>
      <c r="N113" s="15">
        <f t="shared" si="8"/>
        <v>0</v>
      </c>
      <c r="O113" s="15">
        <f t="shared" si="8"/>
        <v>0</v>
      </c>
      <c r="P113" s="15">
        <f t="shared" si="8"/>
        <v>0</v>
      </c>
      <c r="Q113" s="15">
        <f t="shared" si="8"/>
        <v>0</v>
      </c>
      <c r="R113" s="15">
        <f t="shared" si="8"/>
        <v>0</v>
      </c>
      <c r="S113" s="15">
        <f t="shared" si="8"/>
        <v>0</v>
      </c>
      <c r="T113" s="15">
        <f t="shared" si="8"/>
        <v>0</v>
      </c>
      <c r="U113" s="15">
        <f t="shared" si="8"/>
        <v>0</v>
      </c>
    </row>
    <row r="114" spans="1:21" s="10" customFormat="1" ht="12.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s="10" customFormat="1" ht="12.75" customHeight="1" thickBot="1">
      <c r="A115" s="134" t="s">
        <v>8</v>
      </c>
      <c r="B115" s="134"/>
      <c r="C115" s="134"/>
      <c r="D115" s="17">
        <f aca="true" t="shared" si="9" ref="D115:U115">+D60+D113</f>
        <v>0</v>
      </c>
      <c r="E115" s="17">
        <f t="shared" si="9"/>
        <v>0</v>
      </c>
      <c r="F115" s="17">
        <f t="shared" si="9"/>
        <v>0</v>
      </c>
      <c r="G115" s="17">
        <f t="shared" si="9"/>
        <v>0</v>
      </c>
      <c r="H115" s="17">
        <f t="shared" si="9"/>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17">
        <f t="shared" si="9"/>
        <v>0</v>
      </c>
      <c r="S115" s="17">
        <f t="shared" si="9"/>
        <v>0</v>
      </c>
      <c r="T115" s="17">
        <f t="shared" si="9"/>
        <v>0</v>
      </c>
      <c r="U115" s="17">
        <f t="shared" si="9"/>
        <v>0</v>
      </c>
    </row>
    <row r="116" spans="1:21" s="10" customFormat="1" ht="27" customHeight="1" thickBot="1" thickTop="1">
      <c r="A116" s="146" t="s">
        <v>115</v>
      </c>
      <c r="B116" s="147"/>
      <c r="C116" s="147"/>
      <c r="D116" s="147"/>
      <c r="E116" s="147"/>
      <c r="F116" s="147"/>
      <c r="G116" s="147"/>
      <c r="H116" s="147"/>
      <c r="I116" s="147"/>
      <c r="J116" s="147"/>
      <c r="K116" s="147"/>
      <c r="L116" s="147"/>
      <c r="M116" s="147"/>
      <c r="N116" s="147"/>
      <c r="O116" s="147"/>
      <c r="P116" s="147"/>
      <c r="Q116" s="147"/>
      <c r="R116" s="147"/>
      <c r="S116" s="147"/>
      <c r="T116" s="147"/>
      <c r="U116" s="147"/>
    </row>
    <row r="117" spans="1:21" s="10" customFormat="1" ht="30" customHeight="1">
      <c r="A117" s="137" t="s">
        <v>48</v>
      </c>
      <c r="B117" s="137"/>
      <c r="C117" s="137"/>
      <c r="D117" s="137"/>
      <c r="E117" s="137"/>
      <c r="F117" s="137"/>
      <c r="G117" s="137"/>
      <c r="H117" s="137"/>
      <c r="I117" s="137"/>
      <c r="J117" s="137"/>
      <c r="K117" s="137"/>
      <c r="L117" s="137"/>
      <c r="M117" s="137"/>
      <c r="N117" s="137"/>
      <c r="O117" s="137"/>
      <c r="P117" s="137"/>
      <c r="Q117" s="137"/>
      <c r="R117" s="137"/>
      <c r="S117" s="137"/>
      <c r="T117" s="137"/>
      <c r="U117" s="137"/>
    </row>
    <row r="118" spans="1:21" s="10" customFormat="1" ht="12.75">
      <c r="A118" s="141" t="s">
        <v>29</v>
      </c>
      <c r="B118" s="4" t="s">
        <v>3</v>
      </c>
      <c r="C118" s="4" t="s">
        <v>4</v>
      </c>
      <c r="D118" s="140"/>
      <c r="E118" s="140"/>
      <c r="F118" s="140"/>
      <c r="G118" s="140"/>
      <c r="H118" s="140"/>
      <c r="I118" s="140"/>
      <c r="J118" s="140"/>
      <c r="K118" s="140"/>
      <c r="L118" s="140"/>
      <c r="M118" s="140"/>
      <c r="N118" s="140"/>
      <c r="O118" s="140"/>
      <c r="P118" s="140"/>
      <c r="Q118" s="140"/>
      <c r="R118" s="140"/>
      <c r="S118" s="140"/>
      <c r="T118" s="140"/>
      <c r="U118" s="140"/>
    </row>
    <row r="119" spans="1:21" s="10" customFormat="1" ht="12.75">
      <c r="A119" s="142"/>
      <c r="B119" s="16" t="s">
        <v>5</v>
      </c>
      <c r="C119" s="16" t="s">
        <v>6</v>
      </c>
      <c r="D119" s="140"/>
      <c r="E119" s="140"/>
      <c r="F119" s="140"/>
      <c r="G119" s="140"/>
      <c r="H119" s="140"/>
      <c r="I119" s="140"/>
      <c r="J119" s="140"/>
      <c r="K119" s="140"/>
      <c r="L119" s="140"/>
      <c r="M119" s="140"/>
      <c r="N119" s="140"/>
      <c r="O119" s="140"/>
      <c r="P119" s="140"/>
      <c r="Q119" s="140"/>
      <c r="R119" s="140"/>
      <c r="S119" s="140"/>
      <c r="T119" s="140"/>
      <c r="U119" s="140"/>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0"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1" ref="T121:T139">+U121-SUM(D121:S121)</f>
        <v>0</v>
      </c>
      <c r="U121" s="45">
        <f t="shared" si="10"/>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1"/>
        <v>0</v>
      </c>
      <c r="U122" s="45">
        <f t="shared" si="10"/>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1"/>
        <v>0</v>
      </c>
      <c r="U123" s="45">
        <f t="shared" si="10"/>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1"/>
        <v>0</v>
      </c>
      <c r="U124" s="45">
        <f t="shared" si="10"/>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1"/>
        <v>0</v>
      </c>
      <c r="U125" s="45">
        <f t="shared" si="10"/>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1"/>
        <v>0</v>
      </c>
      <c r="U126" s="45">
        <f t="shared" si="10"/>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1"/>
        <v>0</v>
      </c>
      <c r="U127" s="45">
        <f t="shared" si="10"/>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1"/>
        <v>0</v>
      </c>
      <c r="U128" s="45">
        <f t="shared" si="10"/>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1"/>
        <v>0</v>
      </c>
      <c r="U129" s="45">
        <f t="shared" si="10"/>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1"/>
        <v>0</v>
      </c>
      <c r="U130" s="45">
        <f t="shared" si="10"/>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1"/>
        <v>0</v>
      </c>
      <c r="U131" s="45">
        <f t="shared" si="10"/>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1"/>
        <v>0</v>
      </c>
      <c r="U132" s="45">
        <f t="shared" si="10"/>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1"/>
        <v>0</v>
      </c>
      <c r="U133" s="45">
        <f t="shared" si="10"/>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1"/>
        <v>0</v>
      </c>
      <c r="U134" s="45">
        <f t="shared" si="10"/>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1"/>
        <v>0</v>
      </c>
      <c r="U135" s="45">
        <f t="shared" si="10"/>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1"/>
        <v>0</v>
      </c>
      <c r="U136" s="45">
        <f t="shared" si="10"/>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1"/>
        <v>0</v>
      </c>
      <c r="U137" s="45">
        <f t="shared" si="10"/>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1"/>
        <v>0</v>
      </c>
      <c r="U138" s="45">
        <f t="shared" si="10"/>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1"/>
        <v>0</v>
      </c>
      <c r="U139" s="46">
        <f t="shared" si="10"/>
        <v>0</v>
      </c>
    </row>
    <row r="140" spans="1:21" s="10" customFormat="1" ht="12.75" customHeight="1" thickBot="1">
      <c r="A140" s="134" t="s">
        <v>8</v>
      </c>
      <c r="B140" s="134"/>
      <c r="C140" s="134"/>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2" ref="M140:U140">SUM(M120:M139)</f>
        <v>0</v>
      </c>
      <c r="N140" s="34">
        <f t="shared" si="12"/>
        <v>0</v>
      </c>
      <c r="O140" s="34">
        <f t="shared" si="12"/>
        <v>0</v>
      </c>
      <c r="P140" s="34">
        <f t="shared" si="12"/>
        <v>0</v>
      </c>
      <c r="Q140" s="34">
        <f t="shared" si="12"/>
        <v>0</v>
      </c>
      <c r="R140" s="34">
        <f t="shared" si="12"/>
        <v>0</v>
      </c>
      <c r="S140" s="34">
        <f t="shared" si="12"/>
        <v>0</v>
      </c>
      <c r="T140" s="34">
        <f t="shared" si="12"/>
        <v>0</v>
      </c>
      <c r="U140" s="34">
        <f t="shared" si="12"/>
        <v>0</v>
      </c>
    </row>
    <row r="141" spans="1:21" s="10" customFormat="1" ht="27" customHeight="1" thickBot="1" thickTop="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s="10" customFormat="1" ht="30" customHeight="1">
      <c r="A142" s="148" t="s">
        <v>35</v>
      </c>
      <c r="B142" s="148"/>
      <c r="C142" s="148"/>
      <c r="D142" s="148"/>
      <c r="E142" s="148"/>
      <c r="F142" s="148"/>
      <c r="G142" s="148"/>
      <c r="H142" s="148"/>
      <c r="I142" s="148"/>
      <c r="J142" s="148"/>
      <c r="K142" s="148"/>
      <c r="L142" s="148"/>
      <c r="M142" s="148"/>
      <c r="N142" s="148"/>
      <c r="O142" s="148"/>
      <c r="P142" s="148"/>
      <c r="Q142" s="148"/>
      <c r="R142" s="148"/>
      <c r="S142" s="148"/>
      <c r="T142" s="148"/>
      <c r="U142" s="148"/>
    </row>
    <row r="143" spans="1:21" ht="12.75">
      <c r="A143" s="135"/>
      <c r="B143" s="136"/>
      <c r="C143" s="136"/>
      <c r="D143" s="25"/>
      <c r="E143" s="23"/>
      <c r="F143" s="23"/>
      <c r="G143" s="23"/>
      <c r="H143" s="23"/>
      <c r="I143" s="23"/>
      <c r="J143" s="23"/>
      <c r="K143" s="23"/>
      <c r="L143" s="23"/>
      <c r="M143" s="23"/>
      <c r="N143" s="23"/>
      <c r="O143" s="23"/>
      <c r="P143" s="23"/>
      <c r="Q143" s="23"/>
      <c r="R143" s="23"/>
      <c r="S143" s="23"/>
      <c r="T143" s="25"/>
      <c r="U143" s="45">
        <f>SUM(D143:T143)</f>
        <v>0</v>
      </c>
    </row>
    <row r="144" spans="1:21" ht="12.75">
      <c r="A144" s="135"/>
      <c r="B144" s="136"/>
      <c r="C144" s="136"/>
      <c r="D144" s="25"/>
      <c r="E144" s="23"/>
      <c r="F144" s="23"/>
      <c r="G144" s="23"/>
      <c r="H144" s="23"/>
      <c r="I144" s="23"/>
      <c r="J144" s="23"/>
      <c r="K144" s="23"/>
      <c r="L144" s="23"/>
      <c r="M144" s="23"/>
      <c r="N144" s="23"/>
      <c r="O144" s="23"/>
      <c r="P144" s="23"/>
      <c r="Q144" s="23"/>
      <c r="R144" s="23"/>
      <c r="S144" s="23"/>
      <c r="T144" s="25"/>
      <c r="U144" s="45">
        <f aca="true" t="shared" si="13" ref="U144:U165">SUM(D144:T144)</f>
        <v>0</v>
      </c>
    </row>
    <row r="145" spans="1:21" ht="12.75">
      <c r="A145" s="135"/>
      <c r="B145" s="136"/>
      <c r="C145" s="136"/>
      <c r="D145" s="25"/>
      <c r="E145" s="23"/>
      <c r="F145" s="23"/>
      <c r="G145" s="23"/>
      <c r="H145" s="23"/>
      <c r="I145" s="23"/>
      <c r="J145" s="23"/>
      <c r="K145" s="23"/>
      <c r="L145" s="23"/>
      <c r="M145" s="23"/>
      <c r="N145" s="23"/>
      <c r="O145" s="23"/>
      <c r="P145" s="23"/>
      <c r="Q145" s="23"/>
      <c r="R145" s="23"/>
      <c r="S145" s="23"/>
      <c r="T145" s="25"/>
      <c r="U145" s="45">
        <f t="shared" si="13"/>
        <v>0</v>
      </c>
    </row>
    <row r="146" spans="1:21" ht="12.75">
      <c r="A146" s="135"/>
      <c r="B146" s="136"/>
      <c r="C146" s="136"/>
      <c r="D146" s="25"/>
      <c r="E146" s="23"/>
      <c r="F146" s="23"/>
      <c r="G146" s="23"/>
      <c r="H146" s="23"/>
      <c r="I146" s="23"/>
      <c r="J146" s="23"/>
      <c r="K146" s="23"/>
      <c r="L146" s="23"/>
      <c r="M146" s="23"/>
      <c r="N146" s="23"/>
      <c r="O146" s="23"/>
      <c r="P146" s="23"/>
      <c r="Q146" s="23"/>
      <c r="R146" s="23"/>
      <c r="S146" s="23"/>
      <c r="T146" s="25"/>
      <c r="U146" s="45">
        <f t="shared" si="13"/>
        <v>0</v>
      </c>
    </row>
    <row r="147" spans="1:21" ht="12.75">
      <c r="A147" s="135"/>
      <c r="B147" s="136"/>
      <c r="C147" s="136"/>
      <c r="D147" s="25"/>
      <c r="E147" s="23"/>
      <c r="F147" s="23"/>
      <c r="G147" s="23"/>
      <c r="H147" s="23"/>
      <c r="I147" s="23"/>
      <c r="J147" s="23"/>
      <c r="K147" s="23"/>
      <c r="L147" s="23"/>
      <c r="M147" s="23"/>
      <c r="N147" s="23"/>
      <c r="O147" s="23"/>
      <c r="P147" s="23"/>
      <c r="Q147" s="23"/>
      <c r="R147" s="23"/>
      <c r="S147" s="23"/>
      <c r="T147" s="25"/>
      <c r="U147" s="45">
        <f t="shared" si="13"/>
        <v>0</v>
      </c>
    </row>
    <row r="148" spans="1:21" ht="12.75">
      <c r="A148" s="135"/>
      <c r="B148" s="136"/>
      <c r="C148" s="136"/>
      <c r="D148" s="25"/>
      <c r="E148" s="23"/>
      <c r="F148" s="23"/>
      <c r="G148" s="23"/>
      <c r="H148" s="23"/>
      <c r="I148" s="23"/>
      <c r="J148" s="23"/>
      <c r="K148" s="23"/>
      <c r="L148" s="23"/>
      <c r="M148" s="23"/>
      <c r="N148" s="23"/>
      <c r="O148" s="23"/>
      <c r="P148" s="23"/>
      <c r="Q148" s="23"/>
      <c r="R148" s="23"/>
      <c r="S148" s="23"/>
      <c r="T148" s="25"/>
      <c r="U148" s="45">
        <f t="shared" si="13"/>
        <v>0</v>
      </c>
    </row>
    <row r="149" spans="1:21" ht="12.75">
      <c r="A149" s="135"/>
      <c r="B149" s="136"/>
      <c r="C149" s="136"/>
      <c r="D149" s="25"/>
      <c r="E149" s="23"/>
      <c r="F149" s="23"/>
      <c r="G149" s="23"/>
      <c r="H149" s="23"/>
      <c r="I149" s="23"/>
      <c r="J149" s="23"/>
      <c r="K149" s="23"/>
      <c r="L149" s="23"/>
      <c r="M149" s="23"/>
      <c r="N149" s="23"/>
      <c r="O149" s="23"/>
      <c r="P149" s="23"/>
      <c r="Q149" s="23"/>
      <c r="R149" s="23"/>
      <c r="S149" s="23"/>
      <c r="T149" s="25"/>
      <c r="U149" s="45">
        <f t="shared" si="13"/>
        <v>0</v>
      </c>
    </row>
    <row r="150" spans="1:21" ht="12.75">
      <c r="A150" s="135"/>
      <c r="B150" s="136"/>
      <c r="C150" s="136"/>
      <c r="D150" s="25"/>
      <c r="E150" s="23"/>
      <c r="F150" s="23"/>
      <c r="G150" s="23"/>
      <c r="H150" s="23"/>
      <c r="I150" s="23"/>
      <c r="J150" s="23"/>
      <c r="K150" s="23"/>
      <c r="L150" s="23"/>
      <c r="M150" s="23"/>
      <c r="N150" s="23"/>
      <c r="O150" s="23"/>
      <c r="P150" s="23"/>
      <c r="Q150" s="23"/>
      <c r="R150" s="23"/>
      <c r="S150" s="23"/>
      <c r="T150" s="25"/>
      <c r="U150" s="45">
        <f t="shared" si="13"/>
        <v>0</v>
      </c>
    </row>
    <row r="151" spans="1:21" ht="12.75">
      <c r="A151" s="135"/>
      <c r="B151" s="136"/>
      <c r="C151" s="136"/>
      <c r="D151" s="25"/>
      <c r="E151" s="23"/>
      <c r="F151" s="23"/>
      <c r="G151" s="23"/>
      <c r="H151" s="23"/>
      <c r="I151" s="23"/>
      <c r="J151" s="23"/>
      <c r="K151" s="23"/>
      <c r="L151" s="23"/>
      <c r="M151" s="23"/>
      <c r="N151" s="23"/>
      <c r="O151" s="23"/>
      <c r="P151" s="23"/>
      <c r="Q151" s="23"/>
      <c r="R151" s="23"/>
      <c r="S151" s="23"/>
      <c r="T151" s="25"/>
      <c r="U151" s="45">
        <f t="shared" si="13"/>
        <v>0</v>
      </c>
    </row>
    <row r="152" spans="1:21" ht="12.75">
      <c r="A152" s="135"/>
      <c r="B152" s="136"/>
      <c r="C152" s="136"/>
      <c r="D152" s="25"/>
      <c r="E152" s="23"/>
      <c r="F152" s="23"/>
      <c r="G152" s="23"/>
      <c r="H152" s="23"/>
      <c r="I152" s="23"/>
      <c r="J152" s="23"/>
      <c r="K152" s="23"/>
      <c r="L152" s="23"/>
      <c r="M152" s="23"/>
      <c r="N152" s="23"/>
      <c r="O152" s="23"/>
      <c r="P152" s="23"/>
      <c r="Q152" s="23"/>
      <c r="R152" s="23"/>
      <c r="S152" s="23"/>
      <c r="T152" s="25"/>
      <c r="U152" s="45">
        <f t="shared" si="13"/>
        <v>0</v>
      </c>
    </row>
    <row r="153" spans="1:21" ht="12.75">
      <c r="A153" s="135"/>
      <c r="B153" s="136"/>
      <c r="C153" s="136"/>
      <c r="D153" s="25"/>
      <c r="E153" s="23"/>
      <c r="F153" s="23"/>
      <c r="G153" s="23"/>
      <c r="H153" s="23"/>
      <c r="I153" s="23"/>
      <c r="J153" s="23"/>
      <c r="K153" s="23"/>
      <c r="L153" s="23"/>
      <c r="M153" s="23"/>
      <c r="N153" s="23"/>
      <c r="O153" s="23"/>
      <c r="P153" s="23"/>
      <c r="Q153" s="23"/>
      <c r="R153" s="23"/>
      <c r="S153" s="23"/>
      <c r="T153" s="25"/>
      <c r="U153" s="45">
        <f t="shared" si="13"/>
        <v>0</v>
      </c>
    </row>
    <row r="154" spans="1:21" ht="12.75">
      <c r="A154" s="135"/>
      <c r="B154" s="136"/>
      <c r="C154" s="136"/>
      <c r="D154" s="25"/>
      <c r="E154" s="23"/>
      <c r="F154" s="23"/>
      <c r="G154" s="23"/>
      <c r="H154" s="23"/>
      <c r="I154" s="23"/>
      <c r="J154" s="23"/>
      <c r="K154" s="23"/>
      <c r="L154" s="23"/>
      <c r="M154" s="23"/>
      <c r="N154" s="23"/>
      <c r="O154" s="23"/>
      <c r="P154" s="23"/>
      <c r="Q154" s="23"/>
      <c r="R154" s="23"/>
      <c r="S154" s="23"/>
      <c r="T154" s="25"/>
      <c r="U154" s="45">
        <f t="shared" si="13"/>
        <v>0</v>
      </c>
    </row>
    <row r="155" spans="1:21" ht="12.75">
      <c r="A155" s="135"/>
      <c r="B155" s="136"/>
      <c r="C155" s="136"/>
      <c r="D155" s="25"/>
      <c r="E155" s="23"/>
      <c r="F155" s="23"/>
      <c r="G155" s="23"/>
      <c r="H155" s="23"/>
      <c r="I155" s="23"/>
      <c r="J155" s="23"/>
      <c r="K155" s="23"/>
      <c r="L155" s="23"/>
      <c r="M155" s="23"/>
      <c r="N155" s="23"/>
      <c r="O155" s="23"/>
      <c r="P155" s="23"/>
      <c r="Q155" s="23"/>
      <c r="R155" s="23"/>
      <c r="S155" s="23"/>
      <c r="T155" s="25"/>
      <c r="U155" s="45">
        <f t="shared" si="13"/>
        <v>0</v>
      </c>
    </row>
    <row r="156" spans="1:21" ht="12.75">
      <c r="A156" s="135"/>
      <c r="B156" s="136"/>
      <c r="C156" s="136"/>
      <c r="D156" s="25"/>
      <c r="E156" s="23"/>
      <c r="F156" s="23"/>
      <c r="G156" s="23"/>
      <c r="H156" s="23"/>
      <c r="I156" s="23"/>
      <c r="J156" s="23"/>
      <c r="K156" s="23"/>
      <c r="L156" s="23"/>
      <c r="M156" s="23"/>
      <c r="N156" s="23"/>
      <c r="O156" s="23"/>
      <c r="P156" s="23"/>
      <c r="Q156" s="23"/>
      <c r="R156" s="23"/>
      <c r="S156" s="23"/>
      <c r="T156" s="25"/>
      <c r="U156" s="45">
        <f t="shared" si="13"/>
        <v>0</v>
      </c>
    </row>
    <row r="157" spans="1:21" ht="12.75">
      <c r="A157" s="135"/>
      <c r="B157" s="136"/>
      <c r="C157" s="136"/>
      <c r="D157" s="25"/>
      <c r="E157" s="23"/>
      <c r="F157" s="23"/>
      <c r="G157" s="23"/>
      <c r="H157" s="23"/>
      <c r="I157" s="23"/>
      <c r="J157" s="23"/>
      <c r="K157" s="23"/>
      <c r="L157" s="23"/>
      <c r="M157" s="23"/>
      <c r="N157" s="23"/>
      <c r="O157" s="23"/>
      <c r="P157" s="23"/>
      <c r="Q157" s="23"/>
      <c r="R157" s="23"/>
      <c r="S157" s="23"/>
      <c r="T157" s="25"/>
      <c r="U157" s="45">
        <f t="shared" si="13"/>
        <v>0</v>
      </c>
    </row>
    <row r="158" spans="1:21" ht="12.75">
      <c r="A158" s="135"/>
      <c r="B158" s="136"/>
      <c r="C158" s="136"/>
      <c r="D158" s="25"/>
      <c r="E158" s="23"/>
      <c r="F158" s="23"/>
      <c r="G158" s="23"/>
      <c r="H158" s="23"/>
      <c r="I158" s="23"/>
      <c r="J158" s="23"/>
      <c r="K158" s="23"/>
      <c r="L158" s="23"/>
      <c r="M158" s="23"/>
      <c r="N158" s="23"/>
      <c r="O158" s="23"/>
      <c r="P158" s="23"/>
      <c r="Q158" s="23"/>
      <c r="R158" s="23"/>
      <c r="S158" s="23"/>
      <c r="T158" s="25"/>
      <c r="U158" s="45">
        <f t="shared" si="13"/>
        <v>0</v>
      </c>
    </row>
    <row r="159" spans="1:21" ht="12.75">
      <c r="A159" s="135"/>
      <c r="B159" s="136"/>
      <c r="C159" s="136"/>
      <c r="D159" s="25"/>
      <c r="E159" s="23"/>
      <c r="F159" s="23"/>
      <c r="G159" s="23"/>
      <c r="H159" s="23"/>
      <c r="I159" s="23"/>
      <c r="J159" s="23"/>
      <c r="K159" s="23"/>
      <c r="L159" s="23"/>
      <c r="M159" s="23"/>
      <c r="N159" s="23"/>
      <c r="O159" s="23"/>
      <c r="P159" s="23"/>
      <c r="Q159" s="23"/>
      <c r="R159" s="23"/>
      <c r="S159" s="23"/>
      <c r="T159" s="25"/>
      <c r="U159" s="45">
        <f t="shared" si="13"/>
        <v>0</v>
      </c>
    </row>
    <row r="160" spans="1:21" ht="12.75">
      <c r="A160" s="135"/>
      <c r="B160" s="136"/>
      <c r="C160" s="136"/>
      <c r="D160" s="25"/>
      <c r="E160" s="23"/>
      <c r="F160" s="23"/>
      <c r="G160" s="23"/>
      <c r="H160" s="23"/>
      <c r="I160" s="23"/>
      <c r="J160" s="23"/>
      <c r="K160" s="23"/>
      <c r="L160" s="23"/>
      <c r="M160" s="23"/>
      <c r="N160" s="23"/>
      <c r="O160" s="23"/>
      <c r="P160" s="23"/>
      <c r="Q160" s="23"/>
      <c r="R160" s="23"/>
      <c r="S160" s="23"/>
      <c r="T160" s="25"/>
      <c r="U160" s="45">
        <f t="shared" si="13"/>
        <v>0</v>
      </c>
    </row>
    <row r="161" spans="1:21" ht="12.75">
      <c r="A161" s="135"/>
      <c r="B161" s="136"/>
      <c r="C161" s="136"/>
      <c r="D161" s="25"/>
      <c r="E161" s="23"/>
      <c r="F161" s="23"/>
      <c r="G161" s="23"/>
      <c r="H161" s="23"/>
      <c r="I161" s="23"/>
      <c r="J161" s="23"/>
      <c r="K161" s="23"/>
      <c r="L161" s="23"/>
      <c r="M161" s="23"/>
      <c r="N161" s="23"/>
      <c r="O161" s="23"/>
      <c r="P161" s="23"/>
      <c r="Q161" s="23"/>
      <c r="R161" s="23"/>
      <c r="S161" s="23"/>
      <c r="T161" s="25"/>
      <c r="U161" s="45">
        <f t="shared" si="13"/>
        <v>0</v>
      </c>
    </row>
    <row r="162" spans="1:21" ht="12.75">
      <c r="A162" s="135"/>
      <c r="B162" s="136"/>
      <c r="C162" s="136"/>
      <c r="D162" s="25"/>
      <c r="E162" s="23"/>
      <c r="F162" s="23"/>
      <c r="G162" s="23"/>
      <c r="H162" s="23"/>
      <c r="I162" s="23"/>
      <c r="J162" s="23"/>
      <c r="K162" s="23"/>
      <c r="L162" s="23"/>
      <c r="M162" s="23"/>
      <c r="N162" s="23"/>
      <c r="O162" s="23"/>
      <c r="P162" s="23"/>
      <c r="Q162" s="23"/>
      <c r="R162" s="23"/>
      <c r="S162" s="23"/>
      <c r="T162" s="25"/>
      <c r="U162" s="45">
        <f t="shared" si="13"/>
        <v>0</v>
      </c>
    </row>
    <row r="163" spans="1:21" ht="12.75">
      <c r="A163" s="135"/>
      <c r="B163" s="136"/>
      <c r="C163" s="136"/>
      <c r="D163" s="25"/>
      <c r="E163" s="23"/>
      <c r="F163" s="23"/>
      <c r="G163" s="23"/>
      <c r="H163" s="23"/>
      <c r="I163" s="23"/>
      <c r="J163" s="23"/>
      <c r="K163" s="23"/>
      <c r="L163" s="23"/>
      <c r="M163" s="23"/>
      <c r="N163" s="23"/>
      <c r="O163" s="23"/>
      <c r="P163" s="23"/>
      <c r="Q163" s="23"/>
      <c r="R163" s="23"/>
      <c r="S163" s="23"/>
      <c r="T163" s="25"/>
      <c r="U163" s="45">
        <f t="shared" si="13"/>
        <v>0</v>
      </c>
    </row>
    <row r="164" spans="1:21" ht="12.75">
      <c r="A164" s="135"/>
      <c r="B164" s="136"/>
      <c r="C164" s="136"/>
      <c r="D164" s="25"/>
      <c r="E164" s="23"/>
      <c r="F164" s="23"/>
      <c r="G164" s="23"/>
      <c r="H164" s="23"/>
      <c r="I164" s="23"/>
      <c r="J164" s="23"/>
      <c r="K164" s="23"/>
      <c r="L164" s="23"/>
      <c r="M164" s="23"/>
      <c r="N164" s="23"/>
      <c r="O164" s="23"/>
      <c r="P164" s="23"/>
      <c r="Q164" s="23"/>
      <c r="R164" s="23"/>
      <c r="S164" s="23"/>
      <c r="T164" s="25"/>
      <c r="U164" s="45">
        <f t="shared" si="13"/>
        <v>0</v>
      </c>
    </row>
    <row r="165" spans="1:21" ht="12.75">
      <c r="A165" s="135"/>
      <c r="B165" s="136"/>
      <c r="C165" s="136"/>
      <c r="D165" s="25"/>
      <c r="E165" s="23"/>
      <c r="F165" s="23"/>
      <c r="G165" s="23"/>
      <c r="H165" s="23"/>
      <c r="I165" s="23"/>
      <c r="J165" s="23"/>
      <c r="K165" s="23"/>
      <c r="L165" s="23"/>
      <c r="M165" s="23"/>
      <c r="N165" s="23"/>
      <c r="O165" s="23"/>
      <c r="P165" s="23"/>
      <c r="Q165" s="23"/>
      <c r="R165" s="23"/>
      <c r="S165" s="23"/>
      <c r="T165" s="25"/>
      <c r="U165" s="46">
        <f t="shared" si="13"/>
        <v>0</v>
      </c>
    </row>
    <row r="166" spans="1:21" s="10" customFormat="1" ht="13.5" thickBot="1">
      <c r="A166" s="134" t="s">
        <v>8</v>
      </c>
      <c r="B166" s="134"/>
      <c r="C166" s="134"/>
      <c r="D166" s="34">
        <f aca="true" t="shared" si="14" ref="D166:U166">SUM(D142:D165)</f>
        <v>0</v>
      </c>
      <c r="E166" s="34">
        <f t="shared" si="14"/>
        <v>0</v>
      </c>
      <c r="F166" s="34">
        <f t="shared" si="14"/>
        <v>0</v>
      </c>
      <c r="G166" s="34">
        <f t="shared" si="14"/>
        <v>0</v>
      </c>
      <c r="H166" s="34">
        <f t="shared" si="14"/>
        <v>0</v>
      </c>
      <c r="I166" s="34">
        <f t="shared" si="14"/>
        <v>0</v>
      </c>
      <c r="J166" s="34">
        <f t="shared" si="14"/>
        <v>0</v>
      </c>
      <c r="K166" s="34">
        <f t="shared" si="14"/>
        <v>0</v>
      </c>
      <c r="L166" s="34">
        <f t="shared" si="14"/>
        <v>0</v>
      </c>
      <c r="M166" s="34">
        <f t="shared" si="14"/>
        <v>0</v>
      </c>
      <c r="N166" s="34">
        <f t="shared" si="14"/>
        <v>0</v>
      </c>
      <c r="O166" s="34">
        <f t="shared" si="14"/>
        <v>0</v>
      </c>
      <c r="P166" s="34">
        <f t="shared" si="14"/>
        <v>0</v>
      </c>
      <c r="Q166" s="34">
        <f t="shared" si="14"/>
        <v>0</v>
      </c>
      <c r="R166" s="34">
        <f t="shared" si="14"/>
        <v>0</v>
      </c>
      <c r="S166" s="34">
        <f t="shared" si="14"/>
        <v>0</v>
      </c>
      <c r="T166" s="34">
        <f t="shared" si="14"/>
        <v>0</v>
      </c>
      <c r="U166" s="34">
        <f t="shared" si="14"/>
        <v>0</v>
      </c>
    </row>
    <row r="167" spans="1:21" s="10" customFormat="1" ht="27" customHeight="1" thickBot="1" thickTop="1">
      <c r="A167" s="149" t="s">
        <v>116</v>
      </c>
      <c r="B167" s="149"/>
      <c r="C167" s="149"/>
      <c r="D167" s="149"/>
      <c r="E167" s="149"/>
      <c r="F167" s="149"/>
      <c r="G167" s="149"/>
      <c r="H167" s="149"/>
      <c r="I167" s="149"/>
      <c r="J167" s="149"/>
      <c r="K167" s="149"/>
      <c r="L167" s="149"/>
      <c r="M167" s="149"/>
      <c r="N167" s="149"/>
      <c r="O167" s="149"/>
      <c r="P167" s="149"/>
      <c r="Q167" s="149"/>
      <c r="R167" s="149"/>
      <c r="S167" s="149"/>
      <c r="T167" s="149"/>
      <c r="U167" s="149"/>
    </row>
    <row r="168" spans="1:21" s="10" customFormat="1" ht="30" customHeight="1">
      <c r="A168" s="137" t="s">
        <v>36</v>
      </c>
      <c r="B168" s="137"/>
      <c r="C168" s="137"/>
      <c r="D168" s="137"/>
      <c r="E168" s="137"/>
      <c r="F168" s="137"/>
      <c r="G168" s="137"/>
      <c r="H168" s="137"/>
      <c r="I168" s="137"/>
      <c r="J168" s="137"/>
      <c r="K168" s="137"/>
      <c r="L168" s="137"/>
      <c r="M168" s="137"/>
      <c r="N168" s="137"/>
      <c r="O168" s="137"/>
      <c r="P168" s="137"/>
      <c r="Q168" s="137"/>
      <c r="R168" s="137"/>
      <c r="S168" s="137"/>
      <c r="T168" s="137"/>
      <c r="U168" s="137"/>
    </row>
    <row r="169" spans="1:21" ht="12.75" customHeight="1">
      <c r="A169" s="135"/>
      <c r="B169" s="136"/>
      <c r="C169" s="136"/>
      <c r="D169" s="25"/>
      <c r="E169" s="23"/>
      <c r="F169" s="23"/>
      <c r="G169" s="23"/>
      <c r="H169" s="23"/>
      <c r="I169" s="23"/>
      <c r="J169" s="23"/>
      <c r="K169" s="23"/>
      <c r="L169" s="23"/>
      <c r="M169" s="23"/>
      <c r="N169" s="23"/>
      <c r="O169" s="23"/>
      <c r="P169" s="23"/>
      <c r="Q169" s="23"/>
      <c r="R169" s="23"/>
      <c r="S169" s="23"/>
      <c r="T169" s="25"/>
      <c r="U169" s="45">
        <f aca="true" t="shared" si="15" ref="U169:U181">SUM(D169:T169)</f>
        <v>0</v>
      </c>
    </row>
    <row r="170" spans="1:21" ht="12.75">
      <c r="A170" s="135"/>
      <c r="B170" s="136"/>
      <c r="C170" s="136"/>
      <c r="D170" s="25"/>
      <c r="E170" s="23"/>
      <c r="F170" s="23"/>
      <c r="G170" s="23"/>
      <c r="H170" s="23"/>
      <c r="I170" s="23"/>
      <c r="J170" s="23"/>
      <c r="K170" s="23"/>
      <c r="L170" s="23"/>
      <c r="M170" s="23"/>
      <c r="N170" s="23"/>
      <c r="O170" s="23"/>
      <c r="P170" s="23"/>
      <c r="Q170" s="23"/>
      <c r="R170" s="23"/>
      <c r="S170" s="23"/>
      <c r="T170" s="25"/>
      <c r="U170" s="45">
        <f t="shared" si="15"/>
        <v>0</v>
      </c>
    </row>
    <row r="171" spans="1:21" ht="12.75">
      <c r="A171" s="135"/>
      <c r="B171" s="136"/>
      <c r="C171" s="136"/>
      <c r="D171" s="25"/>
      <c r="E171" s="23"/>
      <c r="F171" s="23"/>
      <c r="G171" s="23"/>
      <c r="H171" s="23"/>
      <c r="I171" s="23"/>
      <c r="J171" s="23"/>
      <c r="K171" s="23"/>
      <c r="L171" s="23"/>
      <c r="M171" s="23"/>
      <c r="N171" s="23"/>
      <c r="O171" s="23"/>
      <c r="P171" s="23"/>
      <c r="Q171" s="23"/>
      <c r="R171" s="23"/>
      <c r="S171" s="23"/>
      <c r="T171" s="25"/>
      <c r="U171" s="45">
        <f t="shared" si="15"/>
        <v>0</v>
      </c>
    </row>
    <row r="172" spans="1:21" ht="12.75">
      <c r="A172" s="135"/>
      <c r="B172" s="136"/>
      <c r="C172" s="136"/>
      <c r="D172" s="25"/>
      <c r="E172" s="23"/>
      <c r="F172" s="23"/>
      <c r="G172" s="23"/>
      <c r="H172" s="23"/>
      <c r="I172" s="23"/>
      <c r="J172" s="23"/>
      <c r="K172" s="23"/>
      <c r="L172" s="23"/>
      <c r="M172" s="23"/>
      <c r="N172" s="23"/>
      <c r="O172" s="23"/>
      <c r="P172" s="23"/>
      <c r="Q172" s="23"/>
      <c r="R172" s="23"/>
      <c r="S172" s="23"/>
      <c r="T172" s="25"/>
      <c r="U172" s="45">
        <f t="shared" si="15"/>
        <v>0</v>
      </c>
    </row>
    <row r="173" spans="1:21" ht="12.75">
      <c r="A173" s="135"/>
      <c r="B173" s="136"/>
      <c r="C173" s="136"/>
      <c r="D173" s="25"/>
      <c r="E173" s="23"/>
      <c r="F173" s="23"/>
      <c r="G173" s="23"/>
      <c r="H173" s="23"/>
      <c r="I173" s="23"/>
      <c r="J173" s="23"/>
      <c r="K173" s="23"/>
      <c r="L173" s="23"/>
      <c r="M173" s="23"/>
      <c r="N173" s="23"/>
      <c r="O173" s="23"/>
      <c r="P173" s="23"/>
      <c r="Q173" s="23"/>
      <c r="R173" s="23"/>
      <c r="S173" s="23"/>
      <c r="T173" s="25"/>
      <c r="U173" s="45">
        <f t="shared" si="15"/>
        <v>0</v>
      </c>
    </row>
    <row r="174" spans="1:21" ht="12.75" customHeight="1">
      <c r="A174" s="135"/>
      <c r="B174" s="136"/>
      <c r="C174" s="136"/>
      <c r="D174" s="25"/>
      <c r="E174" s="23"/>
      <c r="F174" s="23"/>
      <c r="G174" s="23"/>
      <c r="H174" s="23"/>
      <c r="I174" s="23"/>
      <c r="J174" s="23"/>
      <c r="K174" s="23"/>
      <c r="L174" s="23"/>
      <c r="M174" s="23"/>
      <c r="N174" s="23"/>
      <c r="O174" s="23"/>
      <c r="P174" s="23"/>
      <c r="Q174" s="23"/>
      <c r="R174" s="23"/>
      <c r="S174" s="23"/>
      <c r="T174" s="25"/>
      <c r="U174" s="45">
        <f t="shared" si="15"/>
        <v>0</v>
      </c>
    </row>
    <row r="175" spans="1:21" ht="12.75">
      <c r="A175" s="135"/>
      <c r="B175" s="136"/>
      <c r="C175" s="136"/>
      <c r="D175" s="25"/>
      <c r="E175" s="23"/>
      <c r="F175" s="23"/>
      <c r="G175" s="23"/>
      <c r="H175" s="23"/>
      <c r="I175" s="23"/>
      <c r="J175" s="23"/>
      <c r="K175" s="23"/>
      <c r="L175" s="23"/>
      <c r="M175" s="23"/>
      <c r="N175" s="23"/>
      <c r="O175" s="23"/>
      <c r="P175" s="23"/>
      <c r="Q175" s="23"/>
      <c r="R175" s="23"/>
      <c r="S175" s="23"/>
      <c r="T175" s="25"/>
      <c r="U175" s="45">
        <f t="shared" si="15"/>
        <v>0</v>
      </c>
    </row>
    <row r="176" spans="1:21" ht="12.75">
      <c r="A176" s="135"/>
      <c r="B176" s="136"/>
      <c r="C176" s="136"/>
      <c r="D176" s="25"/>
      <c r="E176" s="23"/>
      <c r="F176" s="23"/>
      <c r="G176" s="23"/>
      <c r="H176" s="23"/>
      <c r="I176" s="23"/>
      <c r="J176" s="23"/>
      <c r="K176" s="23"/>
      <c r="L176" s="23"/>
      <c r="M176" s="23"/>
      <c r="N176" s="23"/>
      <c r="O176" s="23"/>
      <c r="P176" s="23"/>
      <c r="Q176" s="23"/>
      <c r="R176" s="23"/>
      <c r="S176" s="23"/>
      <c r="T176" s="25"/>
      <c r="U176" s="45">
        <f t="shared" si="15"/>
        <v>0</v>
      </c>
    </row>
    <row r="177" spans="1:21" ht="12.75">
      <c r="A177" s="135"/>
      <c r="B177" s="136"/>
      <c r="C177" s="136"/>
      <c r="D177" s="25"/>
      <c r="E177" s="23"/>
      <c r="F177" s="23"/>
      <c r="G177" s="23"/>
      <c r="H177" s="23"/>
      <c r="I177" s="23"/>
      <c r="J177" s="23"/>
      <c r="K177" s="23"/>
      <c r="L177" s="23"/>
      <c r="M177" s="23"/>
      <c r="N177" s="23"/>
      <c r="O177" s="23"/>
      <c r="P177" s="23"/>
      <c r="Q177" s="23"/>
      <c r="R177" s="23"/>
      <c r="S177" s="23"/>
      <c r="T177" s="25"/>
      <c r="U177" s="45">
        <f t="shared" si="15"/>
        <v>0</v>
      </c>
    </row>
    <row r="178" spans="1:21" ht="12.75">
      <c r="A178" s="135"/>
      <c r="B178" s="136"/>
      <c r="C178" s="136"/>
      <c r="D178" s="25"/>
      <c r="E178" s="23"/>
      <c r="F178" s="23"/>
      <c r="G178" s="23"/>
      <c r="H178" s="23"/>
      <c r="I178" s="23"/>
      <c r="J178" s="23"/>
      <c r="K178" s="23"/>
      <c r="L178" s="23"/>
      <c r="M178" s="23"/>
      <c r="N178" s="23"/>
      <c r="O178" s="23"/>
      <c r="P178" s="23"/>
      <c r="Q178" s="23"/>
      <c r="R178" s="23"/>
      <c r="S178" s="23"/>
      <c r="T178" s="25"/>
      <c r="U178" s="45">
        <f t="shared" si="15"/>
        <v>0</v>
      </c>
    </row>
    <row r="179" spans="1:21" ht="12.75">
      <c r="A179" s="135"/>
      <c r="B179" s="136"/>
      <c r="C179" s="136"/>
      <c r="D179" s="25"/>
      <c r="E179" s="23"/>
      <c r="F179" s="23"/>
      <c r="G179" s="23"/>
      <c r="H179" s="23"/>
      <c r="I179" s="23"/>
      <c r="J179" s="23"/>
      <c r="K179" s="23"/>
      <c r="L179" s="23"/>
      <c r="M179" s="23"/>
      <c r="N179" s="23"/>
      <c r="O179" s="23"/>
      <c r="P179" s="23"/>
      <c r="Q179" s="23"/>
      <c r="R179" s="23"/>
      <c r="S179" s="23"/>
      <c r="T179" s="25"/>
      <c r="U179" s="45">
        <f t="shared" si="15"/>
        <v>0</v>
      </c>
    </row>
    <row r="180" spans="1:21" ht="12.75" customHeight="1">
      <c r="A180" s="135"/>
      <c r="B180" s="136"/>
      <c r="C180" s="136"/>
      <c r="D180" s="25"/>
      <c r="E180" s="23"/>
      <c r="F180" s="23"/>
      <c r="G180" s="23"/>
      <c r="H180" s="23"/>
      <c r="I180" s="23"/>
      <c r="J180" s="23"/>
      <c r="K180" s="23"/>
      <c r="L180" s="23"/>
      <c r="M180" s="23"/>
      <c r="N180" s="23"/>
      <c r="O180" s="23"/>
      <c r="P180" s="23"/>
      <c r="Q180" s="23"/>
      <c r="R180" s="23"/>
      <c r="S180" s="23"/>
      <c r="T180" s="25"/>
      <c r="U180" s="45">
        <f t="shared" si="15"/>
        <v>0</v>
      </c>
    </row>
    <row r="181" spans="1:21" ht="12.75">
      <c r="A181" s="128"/>
      <c r="B181" s="128"/>
      <c r="C181" s="128"/>
      <c r="D181" s="26"/>
      <c r="E181" s="26"/>
      <c r="F181" s="26"/>
      <c r="G181" s="26"/>
      <c r="H181" s="26"/>
      <c r="I181" s="26"/>
      <c r="J181" s="26"/>
      <c r="K181" s="26"/>
      <c r="L181" s="26"/>
      <c r="M181" s="26"/>
      <c r="N181" s="26"/>
      <c r="O181" s="26"/>
      <c r="P181" s="26"/>
      <c r="Q181" s="26"/>
      <c r="R181" s="26"/>
      <c r="S181" s="26"/>
      <c r="T181" s="26"/>
      <c r="U181" s="46">
        <f t="shared" si="15"/>
        <v>0</v>
      </c>
    </row>
    <row r="182" spans="1:21" s="10" customFormat="1" ht="13.5" thickBot="1">
      <c r="A182" s="134" t="s">
        <v>8</v>
      </c>
      <c r="B182" s="134"/>
      <c r="C182" s="134"/>
      <c r="D182" s="18">
        <f>SUM(D169:D181)</f>
        <v>0</v>
      </c>
      <c r="E182" s="18">
        <f aca="true" t="shared" si="16" ref="E182:M182">SUM(E168:E181)</f>
        <v>0</v>
      </c>
      <c r="F182" s="18">
        <f t="shared" si="16"/>
        <v>0</v>
      </c>
      <c r="G182" s="18">
        <f t="shared" si="16"/>
        <v>0</v>
      </c>
      <c r="H182" s="18">
        <f t="shared" si="16"/>
        <v>0</v>
      </c>
      <c r="I182" s="18">
        <f t="shared" si="16"/>
        <v>0</v>
      </c>
      <c r="J182" s="18">
        <f t="shared" si="16"/>
        <v>0</v>
      </c>
      <c r="K182" s="18">
        <f t="shared" si="16"/>
        <v>0</v>
      </c>
      <c r="L182" s="18">
        <f t="shared" si="16"/>
        <v>0</v>
      </c>
      <c r="M182" s="18">
        <f t="shared" si="16"/>
        <v>0</v>
      </c>
      <c r="N182" s="18">
        <f aca="true" t="shared" si="17" ref="N182:U182">SUM(N169:N181)</f>
        <v>0</v>
      </c>
      <c r="O182" s="18">
        <f t="shared" si="17"/>
        <v>0</v>
      </c>
      <c r="P182" s="18">
        <f t="shared" si="17"/>
        <v>0</v>
      </c>
      <c r="Q182" s="18">
        <f t="shared" si="17"/>
        <v>0</v>
      </c>
      <c r="R182" s="18">
        <f t="shared" si="17"/>
        <v>0</v>
      </c>
      <c r="S182" s="18">
        <f t="shared" si="17"/>
        <v>0</v>
      </c>
      <c r="T182" s="18">
        <f t="shared" si="17"/>
        <v>0</v>
      </c>
      <c r="U182" s="18">
        <f t="shared" si="17"/>
        <v>0</v>
      </c>
    </row>
    <row r="183" spans="1:21" s="10" customFormat="1" ht="27" customHeight="1" thickBot="1" thickTop="1">
      <c r="A183" s="130"/>
      <c r="B183" s="130"/>
      <c r="C183" s="130"/>
      <c r="D183" s="130"/>
      <c r="E183" s="130"/>
      <c r="F183" s="130"/>
      <c r="G183" s="130"/>
      <c r="H183" s="130"/>
      <c r="I183" s="130"/>
      <c r="J183" s="130"/>
      <c r="K183" s="130"/>
      <c r="L183" s="130"/>
      <c r="M183" s="130"/>
      <c r="N183" s="130"/>
      <c r="O183" s="130"/>
      <c r="P183" s="130"/>
      <c r="Q183" s="130"/>
      <c r="R183" s="130"/>
      <c r="S183" s="130"/>
      <c r="T183" s="130"/>
      <c r="U183" s="130"/>
    </row>
    <row r="184" spans="1:21" s="10" customFormat="1" ht="30" customHeight="1">
      <c r="A184" s="137" t="s">
        <v>49</v>
      </c>
      <c r="B184" s="137"/>
      <c r="C184" s="137"/>
      <c r="D184" s="137"/>
      <c r="E184" s="137"/>
      <c r="F184" s="137"/>
      <c r="G184" s="137"/>
      <c r="H184" s="137"/>
      <c r="I184" s="137"/>
      <c r="J184" s="137"/>
      <c r="K184" s="137"/>
      <c r="L184" s="137"/>
      <c r="M184" s="137"/>
      <c r="N184" s="137"/>
      <c r="O184" s="137"/>
      <c r="P184" s="137"/>
      <c r="Q184" s="137"/>
      <c r="R184" s="137"/>
      <c r="S184" s="137"/>
      <c r="T184" s="137"/>
      <c r="U184" s="137"/>
    </row>
    <row r="185" spans="1:21" s="10" customFormat="1" ht="21.75" customHeight="1">
      <c r="A185" s="22"/>
      <c r="B185" s="30" t="s">
        <v>25</v>
      </c>
      <c r="C185" s="30" t="s">
        <v>26</v>
      </c>
      <c r="D185" s="140"/>
      <c r="E185" s="140"/>
      <c r="F185" s="140"/>
      <c r="G185" s="140"/>
      <c r="H185" s="140"/>
      <c r="I185" s="140"/>
      <c r="J185" s="140"/>
      <c r="K185" s="140"/>
      <c r="L185" s="140"/>
      <c r="M185" s="140"/>
      <c r="N185" s="140"/>
      <c r="O185" s="140"/>
      <c r="P185" s="140"/>
      <c r="Q185" s="140"/>
      <c r="R185" s="140"/>
      <c r="S185" s="140"/>
      <c r="T185" s="140"/>
      <c r="U185" s="140"/>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18"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19" ref="T187:T197">+U187-SUM(D187:S187)</f>
        <v>0</v>
      </c>
      <c r="U187" s="45">
        <f t="shared" si="18"/>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19"/>
        <v>0</v>
      </c>
      <c r="U188" s="45">
        <f t="shared" si="18"/>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19"/>
        <v>0</v>
      </c>
      <c r="U189" s="45">
        <f t="shared" si="18"/>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19"/>
        <v>0</v>
      </c>
      <c r="U190" s="45">
        <f t="shared" si="18"/>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19"/>
        <v>0</v>
      </c>
      <c r="U191" s="45">
        <f t="shared" si="18"/>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19"/>
        <v>0</v>
      </c>
      <c r="U192" s="45">
        <f t="shared" si="18"/>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19"/>
        <v>0</v>
      </c>
      <c r="U193" s="45">
        <f t="shared" si="18"/>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19"/>
        <v>0</v>
      </c>
      <c r="U194" s="45">
        <f t="shared" si="18"/>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19"/>
        <v>0</v>
      </c>
      <c r="U195" s="45">
        <f t="shared" si="18"/>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19"/>
        <v>0</v>
      </c>
      <c r="U196" s="45">
        <f t="shared" si="18"/>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19"/>
        <v>0</v>
      </c>
      <c r="U197" s="46">
        <f t="shared" si="18"/>
        <v>0</v>
      </c>
    </row>
    <row r="198" spans="1:21" s="10" customFormat="1" ht="13.5" thickBot="1">
      <c r="A198" s="134" t="s">
        <v>8</v>
      </c>
      <c r="B198" s="134"/>
      <c r="C198" s="134"/>
      <c r="D198" s="19">
        <f>SUM(D186:D197)</f>
        <v>0</v>
      </c>
      <c r="E198" s="19">
        <f aca="true" t="shared" si="20" ref="E198:S198">SUM(E184:E197)</f>
        <v>0</v>
      </c>
      <c r="F198" s="19">
        <f t="shared" si="20"/>
        <v>0</v>
      </c>
      <c r="G198" s="19">
        <f t="shared" si="20"/>
        <v>0</v>
      </c>
      <c r="H198" s="19">
        <f t="shared" si="20"/>
        <v>0</v>
      </c>
      <c r="I198" s="19">
        <f t="shared" si="20"/>
        <v>0</v>
      </c>
      <c r="J198" s="19">
        <f t="shared" si="20"/>
        <v>0</v>
      </c>
      <c r="K198" s="19">
        <f t="shared" si="20"/>
        <v>0</v>
      </c>
      <c r="L198" s="19">
        <f t="shared" si="20"/>
        <v>0</v>
      </c>
      <c r="M198" s="19">
        <f t="shared" si="20"/>
        <v>0</v>
      </c>
      <c r="N198" s="19">
        <f t="shared" si="20"/>
        <v>0</v>
      </c>
      <c r="O198" s="19">
        <f t="shared" si="20"/>
        <v>0</v>
      </c>
      <c r="P198" s="19">
        <f t="shared" si="20"/>
        <v>0</v>
      </c>
      <c r="Q198" s="19">
        <f t="shared" si="20"/>
        <v>0</v>
      </c>
      <c r="R198" s="19">
        <f t="shared" si="20"/>
        <v>0</v>
      </c>
      <c r="S198" s="19">
        <f t="shared" si="20"/>
        <v>0</v>
      </c>
      <c r="T198" s="19">
        <f>SUM(T186:T197)</f>
        <v>0</v>
      </c>
      <c r="U198" s="19">
        <f>SUM(U186:U197)</f>
        <v>0</v>
      </c>
    </row>
    <row r="199" spans="1:21" s="10" customFormat="1" ht="27" customHeight="1" thickBot="1" thickTop="1">
      <c r="A199" s="130"/>
      <c r="B199" s="130"/>
      <c r="C199" s="130"/>
      <c r="D199" s="130"/>
      <c r="E199" s="130"/>
      <c r="F199" s="130"/>
      <c r="G199" s="130"/>
      <c r="H199" s="130"/>
      <c r="I199" s="130"/>
      <c r="J199" s="130"/>
      <c r="K199" s="130"/>
      <c r="L199" s="130"/>
      <c r="M199" s="130"/>
      <c r="N199" s="130"/>
      <c r="O199" s="130"/>
      <c r="P199" s="130"/>
      <c r="Q199" s="130"/>
      <c r="R199" s="130"/>
      <c r="S199" s="130"/>
      <c r="T199" s="130"/>
      <c r="U199" s="130"/>
    </row>
    <row r="200" spans="1:21" s="10" customFormat="1" ht="30.75" customHeight="1">
      <c r="A200" s="137" t="s">
        <v>37</v>
      </c>
      <c r="B200" s="137"/>
      <c r="C200" s="137"/>
      <c r="D200" s="137"/>
      <c r="E200" s="137"/>
      <c r="F200" s="137"/>
      <c r="G200" s="137"/>
      <c r="H200" s="137"/>
      <c r="I200" s="137"/>
      <c r="J200" s="137"/>
      <c r="K200" s="137"/>
      <c r="L200" s="137"/>
      <c r="M200" s="137"/>
      <c r="N200" s="137"/>
      <c r="O200" s="137"/>
      <c r="P200" s="137"/>
      <c r="Q200" s="137"/>
      <c r="R200" s="137"/>
      <c r="S200" s="137"/>
      <c r="T200" s="137"/>
      <c r="U200" s="137"/>
    </row>
    <row r="201" spans="1:21" ht="12.75">
      <c r="A201" s="131"/>
      <c r="B201" s="131"/>
      <c r="C201" s="131"/>
      <c r="D201" s="25"/>
      <c r="E201" s="23"/>
      <c r="F201" s="23"/>
      <c r="G201" s="23"/>
      <c r="H201" s="23"/>
      <c r="I201" s="23"/>
      <c r="J201" s="23"/>
      <c r="K201" s="23"/>
      <c r="L201" s="23"/>
      <c r="M201" s="23"/>
      <c r="N201" s="23"/>
      <c r="O201" s="23"/>
      <c r="P201" s="23"/>
      <c r="Q201" s="23"/>
      <c r="R201" s="23"/>
      <c r="S201" s="23"/>
      <c r="T201" s="25"/>
      <c r="U201" s="45">
        <f aca="true" t="shared" si="21" ref="U201:U213">SUM(D201:T201)</f>
        <v>0</v>
      </c>
    </row>
    <row r="202" spans="1:21" ht="12.75">
      <c r="A202" s="131"/>
      <c r="B202" s="131"/>
      <c r="C202" s="131"/>
      <c r="D202" s="25"/>
      <c r="E202" s="23"/>
      <c r="F202" s="23"/>
      <c r="G202" s="23"/>
      <c r="H202" s="23"/>
      <c r="I202" s="23"/>
      <c r="J202" s="23"/>
      <c r="K202" s="23"/>
      <c r="L202" s="23"/>
      <c r="M202" s="23"/>
      <c r="N202" s="23"/>
      <c r="O202" s="23"/>
      <c r="P202" s="23"/>
      <c r="Q202" s="23"/>
      <c r="R202" s="23"/>
      <c r="S202" s="23"/>
      <c r="T202" s="25"/>
      <c r="U202" s="45">
        <f t="shared" si="21"/>
        <v>0</v>
      </c>
    </row>
    <row r="203" spans="1:21" ht="12.75">
      <c r="A203" s="131"/>
      <c r="B203" s="131"/>
      <c r="C203" s="131"/>
      <c r="D203" s="25"/>
      <c r="E203" s="23"/>
      <c r="F203" s="23"/>
      <c r="G203" s="23"/>
      <c r="H203" s="23"/>
      <c r="I203" s="23"/>
      <c r="J203" s="23"/>
      <c r="K203" s="23"/>
      <c r="L203" s="23"/>
      <c r="M203" s="23"/>
      <c r="N203" s="23"/>
      <c r="O203" s="23"/>
      <c r="P203" s="23"/>
      <c r="Q203" s="23"/>
      <c r="R203" s="23"/>
      <c r="S203" s="23"/>
      <c r="T203" s="25"/>
      <c r="U203" s="45">
        <f t="shared" si="21"/>
        <v>0</v>
      </c>
    </row>
    <row r="204" spans="1:21" ht="12.75">
      <c r="A204" s="131"/>
      <c r="B204" s="131"/>
      <c r="C204" s="131"/>
      <c r="D204" s="25"/>
      <c r="E204" s="23"/>
      <c r="F204" s="23"/>
      <c r="G204" s="23"/>
      <c r="H204" s="23"/>
      <c r="I204" s="23"/>
      <c r="J204" s="23"/>
      <c r="K204" s="23"/>
      <c r="L204" s="23"/>
      <c r="M204" s="23"/>
      <c r="N204" s="23"/>
      <c r="O204" s="23"/>
      <c r="P204" s="23"/>
      <c r="Q204" s="23"/>
      <c r="R204" s="23"/>
      <c r="S204" s="23"/>
      <c r="T204" s="25"/>
      <c r="U204" s="45">
        <f t="shared" si="21"/>
        <v>0</v>
      </c>
    </row>
    <row r="205" spans="1:21" ht="12.75">
      <c r="A205" s="131"/>
      <c r="B205" s="131"/>
      <c r="C205" s="131"/>
      <c r="D205" s="25"/>
      <c r="E205" s="23"/>
      <c r="F205" s="23"/>
      <c r="G205" s="23"/>
      <c r="H205" s="23"/>
      <c r="I205" s="23"/>
      <c r="J205" s="23"/>
      <c r="K205" s="23"/>
      <c r="L205" s="23"/>
      <c r="M205" s="23"/>
      <c r="N205" s="23"/>
      <c r="O205" s="23"/>
      <c r="P205" s="23"/>
      <c r="Q205" s="23"/>
      <c r="R205" s="23"/>
      <c r="S205" s="23"/>
      <c r="T205" s="25"/>
      <c r="U205" s="45">
        <f t="shared" si="21"/>
        <v>0</v>
      </c>
    </row>
    <row r="206" spans="1:21" ht="12.75">
      <c r="A206" s="131"/>
      <c r="B206" s="131"/>
      <c r="C206" s="131"/>
      <c r="D206" s="25"/>
      <c r="E206" s="23"/>
      <c r="F206" s="23"/>
      <c r="G206" s="23"/>
      <c r="H206" s="23"/>
      <c r="I206" s="23"/>
      <c r="J206" s="23"/>
      <c r="K206" s="23"/>
      <c r="L206" s="23"/>
      <c r="M206" s="23"/>
      <c r="N206" s="23"/>
      <c r="O206" s="23"/>
      <c r="P206" s="23"/>
      <c r="Q206" s="23"/>
      <c r="R206" s="23"/>
      <c r="S206" s="23"/>
      <c r="T206" s="25"/>
      <c r="U206" s="45">
        <f t="shared" si="21"/>
        <v>0</v>
      </c>
    </row>
    <row r="207" spans="1:21" ht="12.75">
      <c r="A207" s="131"/>
      <c r="B207" s="131"/>
      <c r="C207" s="131"/>
      <c r="D207" s="25"/>
      <c r="E207" s="23"/>
      <c r="F207" s="23"/>
      <c r="G207" s="23"/>
      <c r="H207" s="23"/>
      <c r="I207" s="23"/>
      <c r="J207" s="23"/>
      <c r="K207" s="23"/>
      <c r="L207" s="23"/>
      <c r="M207" s="23"/>
      <c r="N207" s="23"/>
      <c r="O207" s="23"/>
      <c r="P207" s="23"/>
      <c r="Q207" s="23"/>
      <c r="R207" s="23"/>
      <c r="S207" s="23"/>
      <c r="T207" s="25"/>
      <c r="U207" s="45">
        <f t="shared" si="21"/>
        <v>0</v>
      </c>
    </row>
    <row r="208" spans="1:21" ht="12.75">
      <c r="A208" s="131"/>
      <c r="B208" s="131"/>
      <c r="C208" s="131"/>
      <c r="D208" s="25"/>
      <c r="E208" s="23"/>
      <c r="F208" s="23"/>
      <c r="G208" s="23"/>
      <c r="H208" s="23"/>
      <c r="I208" s="23"/>
      <c r="J208" s="23"/>
      <c r="K208" s="23"/>
      <c r="L208" s="23"/>
      <c r="M208" s="23"/>
      <c r="N208" s="23"/>
      <c r="O208" s="23"/>
      <c r="P208" s="23"/>
      <c r="Q208" s="23"/>
      <c r="R208" s="23"/>
      <c r="S208" s="23"/>
      <c r="T208" s="25"/>
      <c r="U208" s="45">
        <f t="shared" si="21"/>
        <v>0</v>
      </c>
    </row>
    <row r="209" spans="1:21" ht="12.75">
      <c r="A209" s="131"/>
      <c r="B209" s="131"/>
      <c r="C209" s="131"/>
      <c r="D209" s="25"/>
      <c r="E209" s="23"/>
      <c r="F209" s="23"/>
      <c r="G209" s="23"/>
      <c r="H209" s="23"/>
      <c r="I209" s="23"/>
      <c r="J209" s="23"/>
      <c r="K209" s="23"/>
      <c r="L209" s="23"/>
      <c r="M209" s="23"/>
      <c r="N209" s="23"/>
      <c r="O209" s="23"/>
      <c r="P209" s="23"/>
      <c r="Q209" s="23"/>
      <c r="R209" s="23"/>
      <c r="S209" s="23"/>
      <c r="T209" s="25"/>
      <c r="U209" s="45">
        <f t="shared" si="21"/>
        <v>0</v>
      </c>
    </row>
    <row r="210" spans="1:21" ht="12.75">
      <c r="A210" s="131"/>
      <c r="B210" s="131"/>
      <c r="C210" s="131"/>
      <c r="D210" s="25"/>
      <c r="E210" s="23"/>
      <c r="F210" s="23"/>
      <c r="G210" s="23"/>
      <c r="H210" s="23"/>
      <c r="I210" s="23"/>
      <c r="J210" s="23"/>
      <c r="K210" s="23"/>
      <c r="L210" s="23"/>
      <c r="M210" s="23"/>
      <c r="N210" s="23"/>
      <c r="O210" s="23"/>
      <c r="P210" s="23"/>
      <c r="Q210" s="23"/>
      <c r="R210" s="23"/>
      <c r="S210" s="23"/>
      <c r="T210" s="25"/>
      <c r="U210" s="45">
        <f t="shared" si="21"/>
        <v>0</v>
      </c>
    </row>
    <row r="211" spans="1:21" ht="12.75">
      <c r="A211" s="131"/>
      <c r="B211" s="131"/>
      <c r="C211" s="131"/>
      <c r="D211" s="25"/>
      <c r="E211" s="23"/>
      <c r="F211" s="23"/>
      <c r="G211" s="23"/>
      <c r="H211" s="23"/>
      <c r="I211" s="23"/>
      <c r="J211" s="23"/>
      <c r="K211" s="23"/>
      <c r="L211" s="23"/>
      <c r="M211" s="23"/>
      <c r="N211" s="23"/>
      <c r="O211" s="23"/>
      <c r="P211" s="23"/>
      <c r="Q211" s="23"/>
      <c r="R211" s="23"/>
      <c r="S211" s="23"/>
      <c r="T211" s="25"/>
      <c r="U211" s="45">
        <f t="shared" si="21"/>
        <v>0</v>
      </c>
    </row>
    <row r="212" spans="1:21" ht="12.75" customHeight="1">
      <c r="A212" s="131"/>
      <c r="B212" s="131"/>
      <c r="C212" s="131"/>
      <c r="D212" s="25"/>
      <c r="E212" s="23"/>
      <c r="F212" s="23"/>
      <c r="G212" s="23"/>
      <c r="H212" s="23"/>
      <c r="I212" s="23"/>
      <c r="J212" s="23"/>
      <c r="K212" s="23"/>
      <c r="L212" s="23"/>
      <c r="M212" s="23"/>
      <c r="N212" s="23"/>
      <c r="O212" s="23"/>
      <c r="P212" s="23"/>
      <c r="Q212" s="23"/>
      <c r="R212" s="23"/>
      <c r="S212" s="23"/>
      <c r="T212" s="25"/>
      <c r="U212" s="45">
        <f t="shared" si="21"/>
        <v>0</v>
      </c>
    </row>
    <row r="213" spans="1:21" ht="12.75">
      <c r="A213" s="131"/>
      <c r="B213" s="131"/>
      <c r="C213" s="131"/>
      <c r="D213" s="26"/>
      <c r="E213" s="24"/>
      <c r="F213" s="24"/>
      <c r="G213" s="24"/>
      <c r="H213" s="24"/>
      <c r="I213" s="24"/>
      <c r="J213" s="24"/>
      <c r="K213" s="24"/>
      <c r="L213" s="24"/>
      <c r="M213" s="24"/>
      <c r="N213" s="24"/>
      <c r="O213" s="24"/>
      <c r="P213" s="24"/>
      <c r="Q213" s="24"/>
      <c r="R213" s="24"/>
      <c r="S213" s="24"/>
      <c r="T213" s="26"/>
      <c r="U213" s="46">
        <f t="shared" si="21"/>
        <v>0</v>
      </c>
    </row>
    <row r="214" spans="1:21" s="5" customFormat="1" ht="13.5" thickBot="1">
      <c r="A214" s="134" t="s">
        <v>8</v>
      </c>
      <c r="B214" s="134"/>
      <c r="C214" s="134"/>
      <c r="D214" s="18">
        <f>SUM(D201:D213)</f>
        <v>0</v>
      </c>
      <c r="E214" s="18">
        <f aca="true" t="shared" si="22" ref="E214:L214">SUM(E200:E213)</f>
        <v>0</v>
      </c>
      <c r="F214" s="18">
        <f t="shared" si="22"/>
        <v>0</v>
      </c>
      <c r="G214" s="18">
        <f t="shared" si="22"/>
        <v>0</v>
      </c>
      <c r="H214" s="18">
        <f t="shared" si="22"/>
        <v>0</v>
      </c>
      <c r="I214" s="18">
        <f t="shared" si="22"/>
        <v>0</v>
      </c>
      <c r="J214" s="18">
        <f t="shared" si="22"/>
        <v>0</v>
      </c>
      <c r="K214" s="18">
        <f t="shared" si="22"/>
        <v>0</v>
      </c>
      <c r="L214" s="18">
        <f t="shared" si="22"/>
        <v>0</v>
      </c>
      <c r="M214" s="18">
        <f aca="true" t="shared" si="23" ref="M214:U214">SUM(M201:M213)</f>
        <v>0</v>
      </c>
      <c r="N214" s="18">
        <f t="shared" si="23"/>
        <v>0</v>
      </c>
      <c r="O214" s="18">
        <f t="shared" si="23"/>
        <v>0</v>
      </c>
      <c r="P214" s="18">
        <f t="shared" si="23"/>
        <v>0</v>
      </c>
      <c r="Q214" s="18">
        <f t="shared" si="23"/>
        <v>0</v>
      </c>
      <c r="R214" s="18">
        <f t="shared" si="23"/>
        <v>0</v>
      </c>
      <c r="S214" s="18">
        <f t="shared" si="23"/>
        <v>0</v>
      </c>
      <c r="T214" s="18">
        <f t="shared" si="23"/>
        <v>0</v>
      </c>
      <c r="U214" s="18">
        <f t="shared" si="23"/>
        <v>0</v>
      </c>
    </row>
    <row r="215" spans="1:21" s="5" customFormat="1" ht="27" customHeight="1" thickBot="1" thickTop="1">
      <c r="A215" s="149" t="s">
        <v>117</v>
      </c>
      <c r="B215" s="150"/>
      <c r="C215" s="150"/>
      <c r="D215" s="150"/>
      <c r="E215" s="150"/>
      <c r="F215" s="150"/>
      <c r="G215" s="150"/>
      <c r="H215" s="150"/>
      <c r="I215" s="150"/>
      <c r="J215" s="150"/>
      <c r="K215" s="150"/>
      <c r="L215" s="150"/>
      <c r="M215" s="150"/>
      <c r="N215" s="150"/>
      <c r="O215" s="150"/>
      <c r="P215" s="150"/>
      <c r="Q215" s="150"/>
      <c r="R215" s="150"/>
      <c r="S215" s="150"/>
      <c r="T215" s="150"/>
      <c r="U215" s="150"/>
    </row>
    <row r="216" spans="1:21" s="10" customFormat="1" ht="30" customHeight="1">
      <c r="A216" s="151" t="s">
        <v>38</v>
      </c>
      <c r="B216" s="151"/>
      <c r="C216" s="151"/>
      <c r="D216" s="151"/>
      <c r="E216" s="151"/>
      <c r="F216" s="151"/>
      <c r="G216" s="151"/>
      <c r="H216" s="151"/>
      <c r="I216" s="151"/>
      <c r="J216" s="151"/>
      <c r="K216" s="151"/>
      <c r="L216" s="151"/>
      <c r="M216" s="151"/>
      <c r="N216" s="151"/>
      <c r="O216" s="151"/>
      <c r="P216" s="151"/>
      <c r="Q216" s="151"/>
      <c r="R216" s="151"/>
      <c r="S216" s="151"/>
      <c r="T216" s="151"/>
      <c r="U216" s="151"/>
    </row>
    <row r="217" spans="1:21" ht="12.75">
      <c r="A217" s="128"/>
      <c r="B217" s="129"/>
      <c r="C217" s="129"/>
      <c r="D217" s="25"/>
      <c r="E217" s="23"/>
      <c r="F217" s="23"/>
      <c r="G217" s="23"/>
      <c r="H217" s="23"/>
      <c r="I217" s="23"/>
      <c r="J217" s="23"/>
      <c r="K217" s="23"/>
      <c r="L217" s="23"/>
      <c r="M217" s="23"/>
      <c r="N217" s="23"/>
      <c r="O217" s="23"/>
      <c r="P217" s="23"/>
      <c r="Q217" s="23"/>
      <c r="R217" s="23"/>
      <c r="S217" s="23"/>
      <c r="T217" s="25"/>
      <c r="U217" s="45">
        <f aca="true" t="shared" si="24" ref="U217:U234">SUM(D217:T217)</f>
        <v>0</v>
      </c>
    </row>
    <row r="218" spans="1:21" ht="12.75">
      <c r="A218" s="128"/>
      <c r="B218" s="129"/>
      <c r="C218" s="129"/>
      <c r="D218" s="25"/>
      <c r="E218" s="23"/>
      <c r="F218" s="23"/>
      <c r="G218" s="23"/>
      <c r="H218" s="23"/>
      <c r="I218" s="23"/>
      <c r="J218" s="23"/>
      <c r="K218" s="23"/>
      <c r="L218" s="23"/>
      <c r="M218" s="23"/>
      <c r="N218" s="23"/>
      <c r="O218" s="23"/>
      <c r="P218" s="23"/>
      <c r="Q218" s="23"/>
      <c r="R218" s="23"/>
      <c r="S218" s="23"/>
      <c r="T218" s="25"/>
      <c r="U218" s="45">
        <f t="shared" si="24"/>
        <v>0</v>
      </c>
    </row>
    <row r="219" spans="1:21" ht="12.75">
      <c r="A219" s="128"/>
      <c r="B219" s="129"/>
      <c r="C219" s="129"/>
      <c r="D219" s="25"/>
      <c r="E219" s="23"/>
      <c r="F219" s="23"/>
      <c r="G219" s="23"/>
      <c r="H219" s="23"/>
      <c r="I219" s="23"/>
      <c r="J219" s="23"/>
      <c r="K219" s="23"/>
      <c r="L219" s="23"/>
      <c r="M219" s="23"/>
      <c r="N219" s="23"/>
      <c r="O219" s="23"/>
      <c r="P219" s="23"/>
      <c r="Q219" s="23"/>
      <c r="R219" s="23"/>
      <c r="S219" s="23"/>
      <c r="T219" s="25"/>
      <c r="U219" s="45">
        <f t="shared" si="24"/>
        <v>0</v>
      </c>
    </row>
    <row r="220" spans="1:21" ht="12.75">
      <c r="A220" s="128"/>
      <c r="B220" s="129"/>
      <c r="C220" s="129"/>
      <c r="D220" s="25"/>
      <c r="E220" s="23"/>
      <c r="F220" s="23"/>
      <c r="G220" s="23"/>
      <c r="H220" s="23"/>
      <c r="I220" s="23"/>
      <c r="J220" s="23"/>
      <c r="K220" s="23"/>
      <c r="L220" s="23"/>
      <c r="M220" s="23"/>
      <c r="N220" s="23"/>
      <c r="O220" s="23"/>
      <c r="P220" s="23"/>
      <c r="Q220" s="23"/>
      <c r="R220" s="23"/>
      <c r="S220" s="23"/>
      <c r="T220" s="25"/>
      <c r="U220" s="45">
        <f t="shared" si="24"/>
        <v>0</v>
      </c>
    </row>
    <row r="221" spans="1:21" ht="12.75">
      <c r="A221" s="128"/>
      <c r="B221" s="129"/>
      <c r="C221" s="129"/>
      <c r="D221" s="25"/>
      <c r="E221" s="23"/>
      <c r="F221" s="23"/>
      <c r="G221" s="23"/>
      <c r="H221" s="23"/>
      <c r="I221" s="23"/>
      <c r="J221" s="23"/>
      <c r="K221" s="23"/>
      <c r="L221" s="23"/>
      <c r="M221" s="23"/>
      <c r="N221" s="23"/>
      <c r="O221" s="23"/>
      <c r="P221" s="23"/>
      <c r="Q221" s="23"/>
      <c r="R221" s="23"/>
      <c r="S221" s="23"/>
      <c r="T221" s="25"/>
      <c r="U221" s="45">
        <f t="shared" si="24"/>
        <v>0</v>
      </c>
    </row>
    <row r="222" spans="1:21" ht="12.75">
      <c r="A222" s="128"/>
      <c r="B222" s="129"/>
      <c r="C222" s="129"/>
      <c r="D222" s="25"/>
      <c r="E222" s="23"/>
      <c r="F222" s="23"/>
      <c r="G222" s="23"/>
      <c r="H222" s="23"/>
      <c r="I222" s="23"/>
      <c r="J222" s="23"/>
      <c r="K222" s="23"/>
      <c r="L222" s="23"/>
      <c r="M222" s="23"/>
      <c r="N222" s="23"/>
      <c r="O222" s="23"/>
      <c r="P222" s="23"/>
      <c r="Q222" s="23"/>
      <c r="R222" s="23"/>
      <c r="S222" s="23"/>
      <c r="T222" s="25"/>
      <c r="U222" s="45">
        <f t="shared" si="24"/>
        <v>0</v>
      </c>
    </row>
    <row r="223" spans="1:21" ht="12.75">
      <c r="A223" s="128"/>
      <c r="B223" s="129"/>
      <c r="C223" s="129"/>
      <c r="D223" s="25"/>
      <c r="E223" s="23"/>
      <c r="F223" s="23"/>
      <c r="G223" s="23"/>
      <c r="H223" s="23"/>
      <c r="I223" s="23"/>
      <c r="J223" s="23"/>
      <c r="K223" s="23"/>
      <c r="L223" s="23"/>
      <c r="M223" s="23"/>
      <c r="N223" s="23"/>
      <c r="O223" s="23"/>
      <c r="P223" s="23"/>
      <c r="Q223" s="23"/>
      <c r="R223" s="23"/>
      <c r="S223" s="23"/>
      <c r="T223" s="25"/>
      <c r="U223" s="45">
        <f t="shared" si="24"/>
        <v>0</v>
      </c>
    </row>
    <row r="224" spans="1:21" ht="12.75">
      <c r="A224" s="128"/>
      <c r="B224" s="129"/>
      <c r="C224" s="129"/>
      <c r="D224" s="25"/>
      <c r="E224" s="23"/>
      <c r="F224" s="23"/>
      <c r="G224" s="23"/>
      <c r="H224" s="23"/>
      <c r="I224" s="23"/>
      <c r="J224" s="23"/>
      <c r="K224" s="23"/>
      <c r="L224" s="23"/>
      <c r="M224" s="23"/>
      <c r="N224" s="23"/>
      <c r="O224" s="23"/>
      <c r="P224" s="23"/>
      <c r="Q224" s="23"/>
      <c r="R224" s="23"/>
      <c r="S224" s="23"/>
      <c r="T224" s="25"/>
      <c r="U224" s="45">
        <f t="shared" si="24"/>
        <v>0</v>
      </c>
    </row>
    <row r="225" spans="1:21" ht="12.75">
      <c r="A225" s="128"/>
      <c r="B225" s="129"/>
      <c r="C225" s="129"/>
      <c r="D225" s="25"/>
      <c r="E225" s="23"/>
      <c r="F225" s="23"/>
      <c r="G225" s="23"/>
      <c r="H225" s="23"/>
      <c r="I225" s="23"/>
      <c r="J225" s="23"/>
      <c r="K225" s="23"/>
      <c r="L225" s="23"/>
      <c r="M225" s="23"/>
      <c r="N225" s="23"/>
      <c r="O225" s="23"/>
      <c r="P225" s="23"/>
      <c r="Q225" s="23"/>
      <c r="R225" s="23"/>
      <c r="S225" s="23"/>
      <c r="T225" s="25"/>
      <c r="U225" s="45">
        <f t="shared" si="24"/>
        <v>0</v>
      </c>
    </row>
    <row r="226" spans="1:21" ht="12.75">
      <c r="A226" s="128"/>
      <c r="B226" s="129"/>
      <c r="C226" s="129"/>
      <c r="D226" s="25"/>
      <c r="E226" s="23"/>
      <c r="F226" s="23"/>
      <c r="G226" s="23"/>
      <c r="H226" s="23"/>
      <c r="I226" s="23"/>
      <c r="J226" s="23"/>
      <c r="K226" s="23"/>
      <c r="L226" s="23"/>
      <c r="M226" s="23"/>
      <c r="N226" s="23"/>
      <c r="O226" s="23"/>
      <c r="P226" s="23"/>
      <c r="Q226" s="23"/>
      <c r="R226" s="23"/>
      <c r="S226" s="23"/>
      <c r="T226" s="25"/>
      <c r="U226" s="45">
        <f t="shared" si="24"/>
        <v>0</v>
      </c>
    </row>
    <row r="227" spans="1:21" ht="12.75">
      <c r="A227" s="128"/>
      <c r="B227" s="129"/>
      <c r="C227" s="129"/>
      <c r="D227" s="25"/>
      <c r="E227" s="23"/>
      <c r="F227" s="23"/>
      <c r="G227" s="23"/>
      <c r="H227" s="23"/>
      <c r="I227" s="23"/>
      <c r="J227" s="23"/>
      <c r="K227" s="23"/>
      <c r="L227" s="23"/>
      <c r="M227" s="23"/>
      <c r="N227" s="23"/>
      <c r="O227" s="23"/>
      <c r="P227" s="23"/>
      <c r="Q227" s="23"/>
      <c r="R227" s="23"/>
      <c r="S227" s="23"/>
      <c r="T227" s="25"/>
      <c r="U227" s="45">
        <f t="shared" si="24"/>
        <v>0</v>
      </c>
    </row>
    <row r="228" spans="1:21" ht="12.75">
      <c r="A228" s="128"/>
      <c r="B228" s="129"/>
      <c r="C228" s="129"/>
      <c r="D228" s="25"/>
      <c r="E228" s="23"/>
      <c r="F228" s="23"/>
      <c r="G228" s="23"/>
      <c r="H228" s="23"/>
      <c r="I228" s="23"/>
      <c r="J228" s="23"/>
      <c r="K228" s="23"/>
      <c r="L228" s="23"/>
      <c r="M228" s="23"/>
      <c r="N228" s="23"/>
      <c r="O228" s="23"/>
      <c r="P228" s="23"/>
      <c r="Q228" s="23"/>
      <c r="R228" s="23"/>
      <c r="S228" s="23"/>
      <c r="T228" s="25"/>
      <c r="U228" s="45">
        <f t="shared" si="24"/>
        <v>0</v>
      </c>
    </row>
    <row r="229" spans="1:21" ht="12.75">
      <c r="A229" s="128"/>
      <c r="B229" s="129"/>
      <c r="C229" s="129"/>
      <c r="D229" s="25"/>
      <c r="E229" s="23"/>
      <c r="F229" s="23"/>
      <c r="G229" s="23"/>
      <c r="H229" s="23"/>
      <c r="I229" s="23"/>
      <c r="J229" s="23"/>
      <c r="K229" s="23"/>
      <c r="L229" s="23"/>
      <c r="M229" s="23"/>
      <c r="N229" s="23"/>
      <c r="O229" s="23"/>
      <c r="P229" s="23"/>
      <c r="Q229" s="23"/>
      <c r="R229" s="23"/>
      <c r="S229" s="23"/>
      <c r="T229" s="25"/>
      <c r="U229" s="45">
        <f t="shared" si="24"/>
        <v>0</v>
      </c>
    </row>
    <row r="230" spans="1:21" ht="12.75">
      <c r="A230" s="128"/>
      <c r="B230" s="129"/>
      <c r="C230" s="129"/>
      <c r="D230" s="25"/>
      <c r="E230" s="23"/>
      <c r="F230" s="23"/>
      <c r="G230" s="23"/>
      <c r="H230" s="23"/>
      <c r="I230" s="23"/>
      <c r="J230" s="23"/>
      <c r="K230" s="23"/>
      <c r="L230" s="23"/>
      <c r="M230" s="23"/>
      <c r="N230" s="23"/>
      <c r="O230" s="23"/>
      <c r="P230" s="23"/>
      <c r="Q230" s="23"/>
      <c r="R230" s="23"/>
      <c r="S230" s="23"/>
      <c r="T230" s="25"/>
      <c r="U230" s="45">
        <f t="shared" si="24"/>
        <v>0</v>
      </c>
    </row>
    <row r="231" spans="1:21" ht="12.75">
      <c r="A231" s="128"/>
      <c r="B231" s="129"/>
      <c r="C231" s="129"/>
      <c r="D231" s="25"/>
      <c r="E231" s="23"/>
      <c r="F231" s="23"/>
      <c r="G231" s="23"/>
      <c r="H231" s="23"/>
      <c r="I231" s="23"/>
      <c r="J231" s="23"/>
      <c r="K231" s="23"/>
      <c r="L231" s="23"/>
      <c r="M231" s="23"/>
      <c r="N231" s="23"/>
      <c r="O231" s="23"/>
      <c r="P231" s="23"/>
      <c r="Q231" s="23"/>
      <c r="R231" s="23"/>
      <c r="S231" s="23"/>
      <c r="T231" s="25"/>
      <c r="U231" s="45">
        <f t="shared" si="24"/>
        <v>0</v>
      </c>
    </row>
    <row r="232" spans="1:21" ht="12.75">
      <c r="A232" s="128"/>
      <c r="B232" s="129"/>
      <c r="C232" s="129"/>
      <c r="D232" s="25"/>
      <c r="E232" s="23"/>
      <c r="F232" s="23"/>
      <c r="G232" s="23"/>
      <c r="H232" s="23"/>
      <c r="I232" s="23"/>
      <c r="J232" s="23"/>
      <c r="K232" s="23"/>
      <c r="L232" s="23"/>
      <c r="M232" s="23"/>
      <c r="N232" s="23"/>
      <c r="O232" s="23"/>
      <c r="P232" s="23"/>
      <c r="Q232" s="23"/>
      <c r="R232" s="23"/>
      <c r="S232" s="23"/>
      <c r="T232" s="25"/>
      <c r="U232" s="45">
        <f t="shared" si="24"/>
        <v>0</v>
      </c>
    </row>
    <row r="233" spans="1:21" ht="12.75">
      <c r="A233" s="128"/>
      <c r="B233" s="129"/>
      <c r="C233" s="129"/>
      <c r="D233" s="25"/>
      <c r="E233" s="23"/>
      <c r="F233" s="23"/>
      <c r="G233" s="23"/>
      <c r="H233" s="23"/>
      <c r="I233" s="23"/>
      <c r="J233" s="23"/>
      <c r="K233" s="23"/>
      <c r="L233" s="23"/>
      <c r="M233" s="23"/>
      <c r="N233" s="23"/>
      <c r="O233" s="23"/>
      <c r="P233" s="23"/>
      <c r="Q233" s="23"/>
      <c r="R233" s="23"/>
      <c r="S233" s="23"/>
      <c r="T233" s="25"/>
      <c r="U233" s="45">
        <f t="shared" si="24"/>
        <v>0</v>
      </c>
    </row>
    <row r="234" spans="1:21" ht="12.75">
      <c r="A234" s="128"/>
      <c r="B234" s="129"/>
      <c r="C234" s="129"/>
      <c r="D234" s="25"/>
      <c r="E234" s="23"/>
      <c r="F234" s="23"/>
      <c r="G234" s="23"/>
      <c r="H234" s="23"/>
      <c r="I234" s="23"/>
      <c r="J234" s="23"/>
      <c r="K234" s="23"/>
      <c r="L234" s="23"/>
      <c r="M234" s="23"/>
      <c r="N234" s="23"/>
      <c r="O234" s="23"/>
      <c r="P234" s="23"/>
      <c r="Q234" s="23"/>
      <c r="R234" s="23"/>
      <c r="S234" s="23"/>
      <c r="T234" s="25"/>
      <c r="U234" s="46">
        <f t="shared" si="24"/>
        <v>0</v>
      </c>
    </row>
    <row r="235" spans="1:21" s="20" customFormat="1" ht="13.5" thickBot="1">
      <c r="A235" s="134" t="s">
        <v>8</v>
      </c>
      <c r="B235" s="134"/>
      <c r="C235" s="134"/>
      <c r="D235" s="19">
        <f>SUM(D217:D234)</f>
        <v>0</v>
      </c>
      <c r="E235" s="19">
        <f aca="true" t="shared" si="25" ref="E235:S235">SUM(E216:E234)</f>
        <v>0</v>
      </c>
      <c r="F235" s="19">
        <f t="shared" si="25"/>
        <v>0</v>
      </c>
      <c r="G235" s="19">
        <f t="shared" si="25"/>
        <v>0</v>
      </c>
      <c r="H235" s="19">
        <f t="shared" si="25"/>
        <v>0</v>
      </c>
      <c r="I235" s="19">
        <f t="shared" si="25"/>
        <v>0</v>
      </c>
      <c r="J235" s="19">
        <f t="shared" si="25"/>
        <v>0</v>
      </c>
      <c r="K235" s="19">
        <f t="shared" si="25"/>
        <v>0</v>
      </c>
      <c r="L235" s="19">
        <f t="shared" si="25"/>
        <v>0</v>
      </c>
      <c r="M235" s="19">
        <f t="shared" si="25"/>
        <v>0</v>
      </c>
      <c r="N235" s="19">
        <f t="shared" si="25"/>
        <v>0</v>
      </c>
      <c r="O235" s="19">
        <f t="shared" si="25"/>
        <v>0</v>
      </c>
      <c r="P235" s="19">
        <f t="shared" si="25"/>
        <v>0</v>
      </c>
      <c r="Q235" s="19">
        <f t="shared" si="25"/>
        <v>0</v>
      </c>
      <c r="R235" s="19">
        <f t="shared" si="25"/>
        <v>0</v>
      </c>
      <c r="S235" s="19">
        <f t="shared" si="25"/>
        <v>0</v>
      </c>
      <c r="T235" s="19">
        <f>SUM(T217:T234)</f>
        <v>0</v>
      </c>
      <c r="U235" s="19">
        <f>SUM(U217:U234)</f>
        <v>0</v>
      </c>
    </row>
    <row r="236" spans="1:21" s="20" customFormat="1" ht="27" customHeight="1" thickBot="1" thickTop="1">
      <c r="A236" s="130"/>
      <c r="B236" s="130"/>
      <c r="C236" s="130"/>
      <c r="D236" s="130"/>
      <c r="E236" s="130"/>
      <c r="F236" s="130"/>
      <c r="G236" s="130"/>
      <c r="H236" s="130"/>
      <c r="I236" s="130"/>
      <c r="J236" s="130"/>
      <c r="K236" s="130"/>
      <c r="L236" s="130"/>
      <c r="M236" s="130"/>
      <c r="N236" s="130"/>
      <c r="O236" s="130"/>
      <c r="P236" s="130"/>
      <c r="Q236" s="130"/>
      <c r="R236" s="130"/>
      <c r="S236" s="130"/>
      <c r="T236" s="130"/>
      <c r="U236" s="130"/>
    </row>
    <row r="237" spans="1:21" s="10" customFormat="1" ht="30.75" customHeight="1">
      <c r="A237" s="137" t="s">
        <v>50</v>
      </c>
      <c r="B237" s="137"/>
      <c r="C237" s="137"/>
      <c r="D237" s="137"/>
      <c r="E237" s="137"/>
      <c r="F237" s="137"/>
      <c r="G237" s="137"/>
      <c r="H237" s="137"/>
      <c r="I237" s="137"/>
      <c r="J237" s="137"/>
      <c r="K237" s="137"/>
      <c r="L237" s="137"/>
      <c r="M237" s="137"/>
      <c r="N237" s="137"/>
      <c r="O237" s="137"/>
      <c r="P237" s="137"/>
      <c r="Q237" s="137"/>
      <c r="R237" s="137"/>
      <c r="S237" s="137"/>
      <c r="T237" s="137"/>
      <c r="U237" s="137"/>
    </row>
    <row r="238" spans="1:21" ht="12.75">
      <c r="A238" s="128"/>
      <c r="B238" s="129"/>
      <c r="C238" s="129"/>
      <c r="D238" s="25"/>
      <c r="E238" s="23"/>
      <c r="F238" s="23"/>
      <c r="G238" s="23"/>
      <c r="H238" s="23"/>
      <c r="I238" s="23"/>
      <c r="J238" s="23"/>
      <c r="K238" s="23"/>
      <c r="L238" s="23"/>
      <c r="M238" s="23"/>
      <c r="N238" s="23"/>
      <c r="O238" s="23"/>
      <c r="P238" s="23"/>
      <c r="Q238" s="23"/>
      <c r="R238" s="23"/>
      <c r="S238" s="23"/>
      <c r="T238" s="25"/>
      <c r="U238" s="45">
        <f aca="true" t="shared" si="26" ref="U238:U259">SUM(D238:T238)</f>
        <v>0</v>
      </c>
    </row>
    <row r="239" spans="1:21" ht="12.75">
      <c r="A239" s="128"/>
      <c r="B239" s="129"/>
      <c r="C239" s="129"/>
      <c r="D239" s="25"/>
      <c r="E239" s="23"/>
      <c r="F239" s="23"/>
      <c r="G239" s="23"/>
      <c r="H239" s="23"/>
      <c r="I239" s="23"/>
      <c r="J239" s="23"/>
      <c r="K239" s="23"/>
      <c r="L239" s="23"/>
      <c r="M239" s="23"/>
      <c r="N239" s="23"/>
      <c r="O239" s="23"/>
      <c r="P239" s="23"/>
      <c r="Q239" s="23"/>
      <c r="R239" s="23"/>
      <c r="S239" s="23"/>
      <c r="T239" s="25"/>
      <c r="U239" s="45">
        <f t="shared" si="26"/>
        <v>0</v>
      </c>
    </row>
    <row r="240" spans="1:21" ht="12.75">
      <c r="A240" s="128"/>
      <c r="B240" s="129"/>
      <c r="C240" s="129"/>
      <c r="D240" s="25"/>
      <c r="E240" s="23"/>
      <c r="F240" s="23"/>
      <c r="G240" s="23"/>
      <c r="H240" s="23"/>
      <c r="I240" s="23"/>
      <c r="J240" s="23"/>
      <c r="K240" s="23"/>
      <c r="L240" s="23"/>
      <c r="M240" s="23"/>
      <c r="N240" s="23"/>
      <c r="O240" s="23"/>
      <c r="P240" s="23"/>
      <c r="Q240" s="23"/>
      <c r="R240" s="23"/>
      <c r="S240" s="23"/>
      <c r="T240" s="25"/>
      <c r="U240" s="45">
        <f t="shared" si="26"/>
        <v>0</v>
      </c>
    </row>
    <row r="241" spans="1:21" ht="12.75">
      <c r="A241" s="128"/>
      <c r="B241" s="129"/>
      <c r="C241" s="129"/>
      <c r="D241" s="25"/>
      <c r="E241" s="23"/>
      <c r="F241" s="23"/>
      <c r="G241" s="23"/>
      <c r="H241" s="23"/>
      <c r="I241" s="23"/>
      <c r="J241" s="23"/>
      <c r="K241" s="23"/>
      <c r="L241" s="23"/>
      <c r="M241" s="23"/>
      <c r="N241" s="23"/>
      <c r="O241" s="23"/>
      <c r="P241" s="23"/>
      <c r="Q241" s="23"/>
      <c r="R241" s="23"/>
      <c r="S241" s="23"/>
      <c r="T241" s="25"/>
      <c r="U241" s="45">
        <f t="shared" si="26"/>
        <v>0</v>
      </c>
    </row>
    <row r="242" spans="1:21" ht="12.75">
      <c r="A242" s="128"/>
      <c r="B242" s="129"/>
      <c r="C242" s="129"/>
      <c r="D242" s="25"/>
      <c r="E242" s="23"/>
      <c r="F242" s="23"/>
      <c r="G242" s="23"/>
      <c r="H242" s="23"/>
      <c r="I242" s="23"/>
      <c r="J242" s="23"/>
      <c r="K242" s="23"/>
      <c r="L242" s="23"/>
      <c r="M242" s="23"/>
      <c r="N242" s="23"/>
      <c r="O242" s="23"/>
      <c r="P242" s="23"/>
      <c r="Q242" s="23"/>
      <c r="R242" s="23"/>
      <c r="S242" s="23"/>
      <c r="T242" s="25"/>
      <c r="U242" s="45">
        <f t="shared" si="26"/>
        <v>0</v>
      </c>
    </row>
    <row r="243" spans="1:21" ht="12.75">
      <c r="A243" s="128"/>
      <c r="B243" s="129"/>
      <c r="C243" s="129"/>
      <c r="D243" s="25"/>
      <c r="E243" s="23"/>
      <c r="F243" s="23"/>
      <c r="G243" s="23"/>
      <c r="H243" s="23"/>
      <c r="I243" s="23"/>
      <c r="J243" s="23"/>
      <c r="K243" s="23"/>
      <c r="L243" s="23"/>
      <c r="M243" s="23"/>
      <c r="N243" s="23"/>
      <c r="O243" s="23"/>
      <c r="P243" s="23"/>
      <c r="Q243" s="23"/>
      <c r="R243" s="23"/>
      <c r="S243" s="23"/>
      <c r="T243" s="25"/>
      <c r="U243" s="45">
        <f t="shared" si="26"/>
        <v>0</v>
      </c>
    </row>
    <row r="244" spans="1:21" ht="12.75">
      <c r="A244" s="128"/>
      <c r="B244" s="129"/>
      <c r="C244" s="129"/>
      <c r="D244" s="25"/>
      <c r="E244" s="23"/>
      <c r="F244" s="23"/>
      <c r="G244" s="23"/>
      <c r="H244" s="23"/>
      <c r="I244" s="23"/>
      <c r="J244" s="23"/>
      <c r="K244" s="23"/>
      <c r="L244" s="23"/>
      <c r="M244" s="23"/>
      <c r="N244" s="23"/>
      <c r="O244" s="23"/>
      <c r="P244" s="23"/>
      <c r="Q244" s="23"/>
      <c r="R244" s="23"/>
      <c r="S244" s="23"/>
      <c r="T244" s="25"/>
      <c r="U244" s="45">
        <f t="shared" si="26"/>
        <v>0</v>
      </c>
    </row>
    <row r="245" spans="1:21" ht="12.75">
      <c r="A245" s="128"/>
      <c r="B245" s="129"/>
      <c r="C245" s="129"/>
      <c r="D245" s="25"/>
      <c r="E245" s="23"/>
      <c r="F245" s="23"/>
      <c r="G245" s="23"/>
      <c r="H245" s="23"/>
      <c r="I245" s="23"/>
      <c r="J245" s="23"/>
      <c r="K245" s="23"/>
      <c r="L245" s="23"/>
      <c r="M245" s="23"/>
      <c r="N245" s="23"/>
      <c r="O245" s="23"/>
      <c r="P245" s="23"/>
      <c r="Q245" s="23"/>
      <c r="R245" s="23"/>
      <c r="S245" s="23"/>
      <c r="T245" s="25"/>
      <c r="U245" s="45">
        <f t="shared" si="26"/>
        <v>0</v>
      </c>
    </row>
    <row r="246" spans="1:21" ht="12.75">
      <c r="A246" s="128"/>
      <c r="B246" s="129"/>
      <c r="C246" s="129"/>
      <c r="D246" s="25"/>
      <c r="E246" s="23"/>
      <c r="F246" s="23"/>
      <c r="G246" s="23"/>
      <c r="H246" s="23"/>
      <c r="I246" s="23"/>
      <c r="J246" s="23"/>
      <c r="K246" s="23"/>
      <c r="L246" s="23"/>
      <c r="M246" s="23"/>
      <c r="N246" s="23"/>
      <c r="O246" s="23"/>
      <c r="P246" s="23"/>
      <c r="Q246" s="23"/>
      <c r="R246" s="23"/>
      <c r="S246" s="23"/>
      <c r="T246" s="25"/>
      <c r="U246" s="45">
        <f t="shared" si="26"/>
        <v>0</v>
      </c>
    </row>
    <row r="247" spans="1:21" ht="12.75">
      <c r="A247" s="128"/>
      <c r="B247" s="129"/>
      <c r="C247" s="129"/>
      <c r="D247" s="25"/>
      <c r="E247" s="23"/>
      <c r="F247" s="23"/>
      <c r="G247" s="23"/>
      <c r="H247" s="23"/>
      <c r="I247" s="23"/>
      <c r="J247" s="23"/>
      <c r="K247" s="23"/>
      <c r="L247" s="23"/>
      <c r="M247" s="23"/>
      <c r="N247" s="23"/>
      <c r="O247" s="23"/>
      <c r="P247" s="23"/>
      <c r="Q247" s="23"/>
      <c r="R247" s="23"/>
      <c r="S247" s="23"/>
      <c r="T247" s="25"/>
      <c r="U247" s="45">
        <f t="shared" si="26"/>
        <v>0</v>
      </c>
    </row>
    <row r="248" spans="1:21" ht="12.75">
      <c r="A248" s="128"/>
      <c r="B248" s="129"/>
      <c r="C248" s="129"/>
      <c r="D248" s="25"/>
      <c r="E248" s="23"/>
      <c r="F248" s="23"/>
      <c r="G248" s="23"/>
      <c r="H248" s="23"/>
      <c r="I248" s="23"/>
      <c r="J248" s="23"/>
      <c r="K248" s="23"/>
      <c r="L248" s="23"/>
      <c r="M248" s="23"/>
      <c r="N248" s="23"/>
      <c r="O248" s="23"/>
      <c r="P248" s="23"/>
      <c r="Q248" s="23"/>
      <c r="R248" s="23"/>
      <c r="S248" s="23"/>
      <c r="T248" s="25"/>
      <c r="U248" s="45">
        <f t="shared" si="26"/>
        <v>0</v>
      </c>
    </row>
    <row r="249" spans="1:21" ht="12.75">
      <c r="A249" s="128"/>
      <c r="B249" s="129"/>
      <c r="C249" s="129"/>
      <c r="D249" s="25"/>
      <c r="E249" s="23"/>
      <c r="F249" s="23"/>
      <c r="G249" s="23"/>
      <c r="H249" s="23"/>
      <c r="I249" s="23"/>
      <c r="J249" s="23"/>
      <c r="K249" s="23"/>
      <c r="L249" s="23"/>
      <c r="M249" s="23"/>
      <c r="N249" s="23"/>
      <c r="O249" s="23"/>
      <c r="P249" s="23"/>
      <c r="Q249" s="23"/>
      <c r="R249" s="23"/>
      <c r="S249" s="23"/>
      <c r="T249" s="25"/>
      <c r="U249" s="45">
        <f t="shared" si="26"/>
        <v>0</v>
      </c>
    </row>
    <row r="250" spans="1:21" ht="12.75">
      <c r="A250" s="128"/>
      <c r="B250" s="129"/>
      <c r="C250" s="129"/>
      <c r="D250" s="25"/>
      <c r="E250" s="23"/>
      <c r="F250" s="23"/>
      <c r="G250" s="23"/>
      <c r="H250" s="23"/>
      <c r="I250" s="23"/>
      <c r="J250" s="23"/>
      <c r="K250" s="23"/>
      <c r="L250" s="23"/>
      <c r="M250" s="23"/>
      <c r="N250" s="23"/>
      <c r="O250" s="23"/>
      <c r="P250" s="23"/>
      <c r="Q250" s="23"/>
      <c r="R250" s="23"/>
      <c r="S250" s="23"/>
      <c r="T250" s="25"/>
      <c r="U250" s="45">
        <f t="shared" si="26"/>
        <v>0</v>
      </c>
    </row>
    <row r="251" spans="1:21" ht="12.75">
      <c r="A251" s="128"/>
      <c r="B251" s="129"/>
      <c r="C251" s="129"/>
      <c r="D251" s="25"/>
      <c r="E251" s="23"/>
      <c r="F251" s="23"/>
      <c r="G251" s="23"/>
      <c r="H251" s="23"/>
      <c r="I251" s="23"/>
      <c r="J251" s="23"/>
      <c r="K251" s="23"/>
      <c r="L251" s="23"/>
      <c r="M251" s="23"/>
      <c r="N251" s="23"/>
      <c r="O251" s="23"/>
      <c r="P251" s="23"/>
      <c r="Q251" s="23"/>
      <c r="R251" s="23"/>
      <c r="S251" s="23"/>
      <c r="T251" s="25"/>
      <c r="U251" s="45">
        <f t="shared" si="26"/>
        <v>0</v>
      </c>
    </row>
    <row r="252" spans="1:21" ht="12.75">
      <c r="A252" s="128"/>
      <c r="B252" s="129"/>
      <c r="C252" s="129"/>
      <c r="D252" s="25"/>
      <c r="E252" s="23"/>
      <c r="F252" s="23"/>
      <c r="G252" s="23"/>
      <c r="H252" s="23"/>
      <c r="I252" s="23"/>
      <c r="J252" s="23"/>
      <c r="K252" s="23"/>
      <c r="L252" s="23"/>
      <c r="M252" s="23"/>
      <c r="N252" s="23"/>
      <c r="O252" s="23"/>
      <c r="P252" s="23"/>
      <c r="Q252" s="23"/>
      <c r="R252" s="23"/>
      <c r="S252" s="23"/>
      <c r="T252" s="25"/>
      <c r="U252" s="45">
        <f t="shared" si="26"/>
        <v>0</v>
      </c>
    </row>
    <row r="253" spans="1:21" ht="12.75">
      <c r="A253" s="128"/>
      <c r="B253" s="129"/>
      <c r="C253" s="129"/>
      <c r="D253" s="25"/>
      <c r="E253" s="23"/>
      <c r="F253" s="23"/>
      <c r="G253" s="23"/>
      <c r="H253" s="23"/>
      <c r="I253" s="23"/>
      <c r="J253" s="23"/>
      <c r="K253" s="23"/>
      <c r="L253" s="23"/>
      <c r="M253" s="23"/>
      <c r="N253" s="23"/>
      <c r="O253" s="23"/>
      <c r="P253" s="23"/>
      <c r="Q253" s="23"/>
      <c r="R253" s="23"/>
      <c r="S253" s="23"/>
      <c r="T253" s="25"/>
      <c r="U253" s="45">
        <f t="shared" si="26"/>
        <v>0</v>
      </c>
    </row>
    <row r="254" spans="1:21" ht="12.75">
      <c r="A254" s="128"/>
      <c r="B254" s="129"/>
      <c r="C254" s="129"/>
      <c r="D254" s="25"/>
      <c r="E254" s="23"/>
      <c r="F254" s="23"/>
      <c r="G254" s="23"/>
      <c r="H254" s="23"/>
      <c r="I254" s="23"/>
      <c r="J254" s="23"/>
      <c r="K254" s="23"/>
      <c r="L254" s="23"/>
      <c r="M254" s="23"/>
      <c r="N254" s="23"/>
      <c r="O254" s="23"/>
      <c r="P254" s="23"/>
      <c r="Q254" s="23"/>
      <c r="R254" s="23"/>
      <c r="S254" s="23"/>
      <c r="T254" s="25"/>
      <c r="U254" s="45">
        <f t="shared" si="26"/>
        <v>0</v>
      </c>
    </row>
    <row r="255" spans="1:21" ht="12.75">
      <c r="A255" s="128"/>
      <c r="B255" s="129"/>
      <c r="C255" s="129"/>
      <c r="D255" s="25"/>
      <c r="E255" s="23"/>
      <c r="F255" s="23"/>
      <c r="G255" s="23"/>
      <c r="H255" s="23"/>
      <c r="I255" s="23"/>
      <c r="J255" s="23"/>
      <c r="K255" s="23"/>
      <c r="L255" s="23"/>
      <c r="M255" s="23"/>
      <c r="N255" s="23"/>
      <c r="O255" s="23"/>
      <c r="P255" s="23"/>
      <c r="Q255" s="23"/>
      <c r="R255" s="23"/>
      <c r="S255" s="23"/>
      <c r="T255" s="25"/>
      <c r="U255" s="45">
        <f t="shared" si="26"/>
        <v>0</v>
      </c>
    </row>
    <row r="256" spans="1:21" ht="12.75">
      <c r="A256" s="128"/>
      <c r="B256" s="129"/>
      <c r="C256" s="129"/>
      <c r="D256" s="25"/>
      <c r="E256" s="23"/>
      <c r="F256" s="23"/>
      <c r="G256" s="23"/>
      <c r="H256" s="23"/>
      <c r="I256" s="23"/>
      <c r="J256" s="23"/>
      <c r="K256" s="23"/>
      <c r="L256" s="23"/>
      <c r="M256" s="23"/>
      <c r="N256" s="23"/>
      <c r="O256" s="23"/>
      <c r="P256" s="23"/>
      <c r="Q256" s="23"/>
      <c r="R256" s="23"/>
      <c r="S256" s="23"/>
      <c r="T256" s="25"/>
      <c r="U256" s="45">
        <f t="shared" si="26"/>
        <v>0</v>
      </c>
    </row>
    <row r="257" spans="1:21" ht="12.75">
      <c r="A257" s="128"/>
      <c r="B257" s="129"/>
      <c r="C257" s="129"/>
      <c r="D257" s="25"/>
      <c r="E257" s="23"/>
      <c r="F257" s="23"/>
      <c r="G257" s="23"/>
      <c r="H257" s="23"/>
      <c r="I257" s="23"/>
      <c r="J257" s="23"/>
      <c r="K257" s="23"/>
      <c r="L257" s="23"/>
      <c r="M257" s="23"/>
      <c r="N257" s="23"/>
      <c r="O257" s="23"/>
      <c r="P257" s="23"/>
      <c r="Q257" s="23"/>
      <c r="R257" s="23"/>
      <c r="S257" s="23"/>
      <c r="T257" s="25"/>
      <c r="U257" s="45">
        <f t="shared" si="26"/>
        <v>0</v>
      </c>
    </row>
    <row r="258" spans="1:21" ht="12.75">
      <c r="A258" s="128"/>
      <c r="B258" s="129"/>
      <c r="C258" s="129"/>
      <c r="D258" s="25"/>
      <c r="E258" s="23"/>
      <c r="F258" s="23"/>
      <c r="G258" s="23"/>
      <c r="H258" s="23"/>
      <c r="I258" s="23"/>
      <c r="J258" s="23"/>
      <c r="K258" s="23"/>
      <c r="L258" s="23"/>
      <c r="M258" s="23"/>
      <c r="N258" s="23"/>
      <c r="O258" s="23"/>
      <c r="P258" s="23"/>
      <c r="Q258" s="23"/>
      <c r="R258" s="23"/>
      <c r="S258" s="23"/>
      <c r="T258" s="25"/>
      <c r="U258" s="45">
        <f t="shared" si="26"/>
        <v>0</v>
      </c>
    </row>
    <row r="259" spans="1:21" ht="12.75">
      <c r="A259" s="128"/>
      <c r="B259" s="129"/>
      <c r="C259" s="129"/>
      <c r="D259" s="26"/>
      <c r="E259" s="24"/>
      <c r="F259" s="24"/>
      <c r="G259" s="24"/>
      <c r="H259" s="24"/>
      <c r="I259" s="24"/>
      <c r="J259" s="24"/>
      <c r="K259" s="24"/>
      <c r="L259" s="24"/>
      <c r="M259" s="24"/>
      <c r="N259" s="24"/>
      <c r="O259" s="24"/>
      <c r="P259" s="24"/>
      <c r="Q259" s="24"/>
      <c r="R259" s="24"/>
      <c r="S259" s="24"/>
      <c r="T259" s="26"/>
      <c r="U259" s="46">
        <f t="shared" si="26"/>
        <v>0</v>
      </c>
    </row>
    <row r="260" spans="1:21" s="10" customFormat="1" ht="13.5" thickBot="1">
      <c r="A260" s="134" t="s">
        <v>8</v>
      </c>
      <c r="B260" s="134"/>
      <c r="C260" s="134"/>
      <c r="D260" s="21">
        <f>SUM(D238:D259)</f>
        <v>0</v>
      </c>
      <c r="E260" s="21">
        <f aca="true" t="shared" si="27" ref="E260:S260">SUM(E237:E259)</f>
        <v>0</v>
      </c>
      <c r="F260" s="21">
        <f t="shared" si="27"/>
        <v>0</v>
      </c>
      <c r="G260" s="21">
        <f t="shared" si="27"/>
        <v>0</v>
      </c>
      <c r="H260" s="21">
        <f t="shared" si="27"/>
        <v>0</v>
      </c>
      <c r="I260" s="21">
        <f t="shared" si="27"/>
        <v>0</v>
      </c>
      <c r="J260" s="21">
        <f t="shared" si="27"/>
        <v>0</v>
      </c>
      <c r="K260" s="21">
        <f t="shared" si="27"/>
        <v>0</v>
      </c>
      <c r="L260" s="21">
        <f t="shared" si="27"/>
        <v>0</v>
      </c>
      <c r="M260" s="21">
        <f t="shared" si="27"/>
        <v>0</v>
      </c>
      <c r="N260" s="21">
        <f t="shared" si="27"/>
        <v>0</v>
      </c>
      <c r="O260" s="21">
        <f t="shared" si="27"/>
        <v>0</v>
      </c>
      <c r="P260" s="21">
        <f t="shared" si="27"/>
        <v>0</v>
      </c>
      <c r="Q260" s="21">
        <f t="shared" si="27"/>
        <v>0</v>
      </c>
      <c r="R260" s="21">
        <f t="shared" si="27"/>
        <v>0</v>
      </c>
      <c r="S260" s="21">
        <f t="shared" si="27"/>
        <v>0</v>
      </c>
      <c r="T260" s="21">
        <f>SUM(T238:T259)</f>
        <v>0</v>
      </c>
      <c r="U260" s="21">
        <f>SUM(U238:U259)</f>
        <v>0</v>
      </c>
    </row>
    <row r="261" spans="1:21" s="10" customFormat="1" ht="27" customHeight="1" thickBot="1" thickTop="1">
      <c r="A261" s="130"/>
      <c r="B261" s="130"/>
      <c r="C261" s="130"/>
      <c r="D261" s="130"/>
      <c r="E261" s="130"/>
      <c r="F261" s="130"/>
      <c r="G261" s="130"/>
      <c r="H261" s="130"/>
      <c r="I261" s="130"/>
      <c r="J261" s="130"/>
      <c r="K261" s="130"/>
      <c r="L261" s="130"/>
      <c r="M261" s="130"/>
      <c r="N261" s="130"/>
      <c r="O261" s="130"/>
      <c r="P261" s="130"/>
      <c r="Q261" s="130"/>
      <c r="R261" s="130"/>
      <c r="S261" s="130"/>
      <c r="T261" s="130"/>
      <c r="U261" s="130"/>
    </row>
    <row r="262" spans="1:21" s="10" customFormat="1" ht="37.5" customHeight="1" thickBot="1">
      <c r="A262" s="133" t="s">
        <v>10</v>
      </c>
      <c r="B262" s="133"/>
      <c r="C262" s="133"/>
      <c r="D262" s="21">
        <f aca="true" t="shared" si="28" ref="D262:U262">+D115+D140+D166+D182+D198+D214+D235+D260</f>
        <v>0</v>
      </c>
      <c r="E262" s="21">
        <f t="shared" si="28"/>
        <v>0</v>
      </c>
      <c r="F262" s="21">
        <f t="shared" si="28"/>
        <v>0</v>
      </c>
      <c r="G262" s="21">
        <f t="shared" si="28"/>
        <v>0</v>
      </c>
      <c r="H262" s="21">
        <f t="shared" si="28"/>
        <v>0</v>
      </c>
      <c r="I262" s="21">
        <f t="shared" si="28"/>
        <v>0</v>
      </c>
      <c r="J262" s="21">
        <f t="shared" si="28"/>
        <v>0</v>
      </c>
      <c r="K262" s="21">
        <f t="shared" si="28"/>
        <v>0</v>
      </c>
      <c r="L262" s="21">
        <f t="shared" si="28"/>
        <v>0</v>
      </c>
      <c r="M262" s="21">
        <f t="shared" si="28"/>
        <v>0</v>
      </c>
      <c r="N262" s="21">
        <f t="shared" si="28"/>
        <v>0</v>
      </c>
      <c r="O262" s="21">
        <f t="shared" si="28"/>
        <v>0</v>
      </c>
      <c r="P262" s="21">
        <f t="shared" si="28"/>
        <v>0</v>
      </c>
      <c r="Q262" s="21">
        <f t="shared" si="28"/>
        <v>0</v>
      </c>
      <c r="R262" s="21">
        <f t="shared" si="28"/>
        <v>0</v>
      </c>
      <c r="S262" s="21">
        <f t="shared" si="28"/>
        <v>0</v>
      </c>
      <c r="T262" s="21">
        <f t="shared" si="28"/>
        <v>0</v>
      </c>
      <c r="U262" s="21">
        <f t="shared" si="28"/>
        <v>0</v>
      </c>
    </row>
    <row r="263" spans="1:21" ht="13.5" thickTop="1">
      <c r="A263" s="159" t="s">
        <v>118</v>
      </c>
      <c r="B263" s="159"/>
      <c r="C263" s="159"/>
      <c r="D263" s="159"/>
      <c r="E263" s="159"/>
      <c r="F263" s="159"/>
      <c r="G263" s="159"/>
      <c r="H263" s="159"/>
      <c r="I263" s="159"/>
      <c r="J263" s="159"/>
      <c r="K263" s="159"/>
      <c r="L263" s="159"/>
      <c r="M263" s="159"/>
      <c r="N263" s="159"/>
      <c r="O263" s="159"/>
      <c r="P263" s="159"/>
      <c r="Q263" s="159"/>
      <c r="R263" s="159"/>
      <c r="S263" s="159"/>
      <c r="T263" s="159"/>
      <c r="U263" s="159"/>
    </row>
    <row r="264" spans="1:21" ht="12.75">
      <c r="A264" s="159"/>
      <c r="B264" s="159"/>
      <c r="C264" s="159"/>
      <c r="D264" s="159"/>
      <c r="E264" s="159"/>
      <c r="F264" s="159"/>
      <c r="G264" s="159"/>
      <c r="H264" s="159"/>
      <c r="I264" s="159"/>
      <c r="J264" s="159"/>
      <c r="K264" s="159"/>
      <c r="L264" s="159"/>
      <c r="M264" s="159"/>
      <c r="N264" s="159"/>
      <c r="O264" s="159"/>
      <c r="P264" s="159"/>
      <c r="Q264" s="159"/>
      <c r="R264" s="159"/>
      <c r="S264" s="159"/>
      <c r="T264" s="159"/>
      <c r="U264" s="159"/>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U1"/>
    <mergeCell ref="A2:U2"/>
    <mergeCell ref="A3:U3"/>
    <mergeCell ref="A4:U4"/>
    <mergeCell ref="A5:U5"/>
    <mergeCell ref="A8:U8"/>
    <mergeCell ref="A6:C7"/>
    <mergeCell ref="T6:T7"/>
    <mergeCell ref="U6:U7"/>
    <mergeCell ref="A9:A10"/>
    <mergeCell ref="D9:U10"/>
    <mergeCell ref="A60:C60"/>
    <mergeCell ref="A61:U62"/>
    <mergeCell ref="A63:C63"/>
    <mergeCell ref="D63:U64"/>
    <mergeCell ref="A104:C104"/>
    <mergeCell ref="A105:C105"/>
    <mergeCell ref="A106:C106"/>
    <mergeCell ref="A107:C107"/>
    <mergeCell ref="A108:C108"/>
    <mergeCell ref="A109:C109"/>
    <mergeCell ref="A110:C110"/>
    <mergeCell ref="A111:C111"/>
    <mergeCell ref="A112:C112"/>
    <mergeCell ref="A113:C113"/>
    <mergeCell ref="A114:U114"/>
    <mergeCell ref="A115:C115"/>
    <mergeCell ref="A116:U116"/>
    <mergeCell ref="A117:U117"/>
    <mergeCell ref="A118:A119"/>
    <mergeCell ref="D118:U119"/>
    <mergeCell ref="A140:C140"/>
    <mergeCell ref="A141:U141"/>
    <mergeCell ref="A142:U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U167"/>
    <mergeCell ref="A168:U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U183"/>
    <mergeCell ref="A184:U184"/>
    <mergeCell ref="D185:U185"/>
    <mergeCell ref="A198:C198"/>
    <mergeCell ref="A199:U199"/>
    <mergeCell ref="A200:U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U215"/>
    <mergeCell ref="A216:U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U236"/>
    <mergeCell ref="A237:U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U264"/>
    <mergeCell ref="A256:C256"/>
    <mergeCell ref="A257:C257"/>
    <mergeCell ref="A258:C258"/>
    <mergeCell ref="A259:C259"/>
    <mergeCell ref="A260:C260"/>
    <mergeCell ref="A261:U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dimension ref="A1:B787"/>
  <sheetViews>
    <sheetView zoomScale="85" zoomScaleNormal="85" zoomScalePageLayoutView="0" workbookViewId="0" topLeftCell="B1">
      <selection activeCell="A1" sqref="A1:B1"/>
    </sheetView>
  </sheetViews>
  <sheetFormatPr defaultColWidth="9.140625" defaultRowHeight="12.75"/>
  <cols>
    <col min="1" max="1" width="3.00390625" style="12" customWidth="1"/>
    <col min="2" max="2" width="117.00390625" style="9" customWidth="1"/>
  </cols>
  <sheetData>
    <row r="1" spans="1:2" ht="21" customHeight="1">
      <c r="A1" s="166" t="s">
        <v>22</v>
      </c>
      <c r="B1" s="166"/>
    </row>
    <row r="2" spans="1:2" ht="8.25" customHeight="1">
      <c r="A2" s="35"/>
      <c r="B2" s="36"/>
    </row>
    <row r="3" spans="1:2" ht="13.5" customHeight="1">
      <c r="A3" s="165" t="s">
        <v>17</v>
      </c>
      <c r="B3" s="165"/>
    </row>
    <row r="4" spans="1:2" ht="15">
      <c r="A4" s="11" t="s">
        <v>18</v>
      </c>
      <c r="B4" s="13" t="s">
        <v>23</v>
      </c>
    </row>
    <row r="5" spans="1:2" ht="9.75" customHeight="1">
      <c r="A5" s="13"/>
      <c r="B5" s="13"/>
    </row>
    <row r="6" spans="1:2" ht="26.25" customHeight="1">
      <c r="A6" s="11" t="s">
        <v>18</v>
      </c>
      <c r="B6" s="14" t="s">
        <v>65</v>
      </c>
    </row>
    <row r="7" spans="1:2" ht="9.75" customHeight="1">
      <c r="A7" s="14"/>
      <c r="B7" s="14"/>
    </row>
    <row r="8" spans="1:2" ht="29.25" customHeight="1">
      <c r="A8" s="11" t="s">
        <v>18</v>
      </c>
      <c r="B8" s="56" t="s">
        <v>64</v>
      </c>
    </row>
    <row r="9" spans="1:2" ht="9.75" customHeight="1">
      <c r="A9" s="14"/>
      <c r="B9" s="14"/>
    </row>
    <row r="10" spans="1:2" ht="26.25">
      <c r="A10" s="11" t="s">
        <v>18</v>
      </c>
      <c r="B10" s="14" t="s">
        <v>56</v>
      </c>
    </row>
    <row r="11" spans="1:2" ht="9.75" customHeight="1">
      <c r="A11" s="11"/>
      <c r="B11" s="14"/>
    </row>
    <row r="12" spans="1:2" ht="15">
      <c r="A12" s="11" t="s">
        <v>18</v>
      </c>
      <c r="B12" s="14" t="s">
        <v>101</v>
      </c>
    </row>
    <row r="13" spans="1:2" ht="9.75" customHeight="1">
      <c r="A13" s="11"/>
      <c r="B13" s="14"/>
    </row>
    <row r="14" spans="1:2" ht="39">
      <c r="A14" s="60" t="s">
        <v>18</v>
      </c>
      <c r="B14" s="14" t="s">
        <v>106</v>
      </c>
    </row>
    <row r="15" spans="1:2" ht="9.75" customHeight="1">
      <c r="A15" s="11"/>
      <c r="B15" s="14"/>
    </row>
    <row r="16" spans="1:2" ht="73.5" customHeight="1">
      <c r="A16" s="61" t="s">
        <v>18</v>
      </c>
      <c r="B16" s="66" t="s">
        <v>107</v>
      </c>
    </row>
    <row r="17" spans="1:2" ht="12.75">
      <c r="A17" s="165" t="s">
        <v>19</v>
      </c>
      <c r="B17" s="165"/>
    </row>
    <row r="18" spans="1:2" ht="15">
      <c r="A18" s="11" t="s">
        <v>18</v>
      </c>
      <c r="B18" s="9" t="s">
        <v>21</v>
      </c>
    </row>
    <row r="19" spans="1:2" ht="16.5" customHeight="1">
      <c r="A19" s="11" t="s">
        <v>18</v>
      </c>
      <c r="B19" s="8" t="s">
        <v>57</v>
      </c>
    </row>
    <row r="20" spans="1:2" ht="15">
      <c r="A20" s="11" t="s">
        <v>18</v>
      </c>
      <c r="B20" s="8" t="s">
        <v>58</v>
      </c>
    </row>
    <row r="21" spans="1:2" ht="29.25" customHeight="1">
      <c r="A21" s="11" t="s">
        <v>18</v>
      </c>
      <c r="B21" s="8" t="s">
        <v>59</v>
      </c>
    </row>
    <row r="22" spans="1:2" ht="15">
      <c r="A22" s="11" t="s">
        <v>18</v>
      </c>
      <c r="B22" s="8" t="s">
        <v>58</v>
      </c>
    </row>
    <row r="23" spans="1:2" ht="15">
      <c r="A23" s="11" t="s">
        <v>18</v>
      </c>
      <c r="B23" s="8" t="s">
        <v>60</v>
      </c>
    </row>
    <row r="24" ht="9.75" customHeight="1">
      <c r="A24" s="11"/>
    </row>
    <row r="25" spans="1:2" ht="12.75">
      <c r="A25" s="165" t="s">
        <v>30</v>
      </c>
      <c r="B25" s="165"/>
    </row>
    <row r="26" spans="1:2" ht="15">
      <c r="A26" s="11" t="s">
        <v>18</v>
      </c>
      <c r="B26" s="8" t="s">
        <v>61</v>
      </c>
    </row>
    <row r="27" spans="1:2" ht="15">
      <c r="A27" s="11" t="s">
        <v>18</v>
      </c>
      <c r="B27" s="8" t="s">
        <v>58</v>
      </c>
    </row>
    <row r="28" spans="1:2" ht="9.75" customHeight="1">
      <c r="A28" s="11"/>
      <c r="B28" s="8"/>
    </row>
    <row r="29" spans="1:2" ht="12.75">
      <c r="A29" s="165" t="s">
        <v>31</v>
      </c>
      <c r="B29" s="165"/>
    </row>
    <row r="30" spans="1:2" ht="15">
      <c r="A30" s="11" t="s">
        <v>18</v>
      </c>
      <c r="B30" s="8" t="s">
        <v>104</v>
      </c>
    </row>
    <row r="31" spans="1:2" ht="15">
      <c r="A31" s="11" t="s">
        <v>18</v>
      </c>
      <c r="B31" s="8" t="s">
        <v>62</v>
      </c>
    </row>
    <row r="32" ht="9.75" customHeight="1">
      <c r="B32" s="8"/>
    </row>
    <row r="33" spans="1:2" ht="12.75">
      <c r="A33" s="165" t="s">
        <v>11</v>
      </c>
      <c r="B33" s="165"/>
    </row>
    <row r="34" spans="1:2" ht="15">
      <c r="A34" s="11" t="s">
        <v>18</v>
      </c>
      <c r="B34" s="9" t="s">
        <v>27</v>
      </c>
    </row>
    <row r="35" spans="1:2" ht="15">
      <c r="A35" s="11" t="s">
        <v>18</v>
      </c>
      <c r="B35" s="8" t="s">
        <v>62</v>
      </c>
    </row>
    <row r="36" ht="9.75" customHeight="1"/>
    <row r="37" spans="1:2" ht="12.75">
      <c r="A37" s="165" t="s">
        <v>12</v>
      </c>
      <c r="B37" s="165"/>
    </row>
    <row r="38" spans="1:2" ht="26.25">
      <c r="A38" s="11" t="s">
        <v>18</v>
      </c>
      <c r="B38" s="8" t="s">
        <v>105</v>
      </c>
    </row>
    <row r="39" spans="1:2" ht="15">
      <c r="A39" s="11" t="s">
        <v>18</v>
      </c>
      <c r="B39" s="8" t="s">
        <v>58</v>
      </c>
    </row>
    <row r="40" ht="9.75" customHeight="1"/>
    <row r="41" spans="1:2" ht="12.75">
      <c r="A41" s="165" t="s">
        <v>13</v>
      </c>
      <c r="B41" s="165"/>
    </row>
    <row r="42" spans="1:2" ht="15">
      <c r="A42" s="11" t="s">
        <v>18</v>
      </c>
      <c r="B42" s="8" t="s">
        <v>32</v>
      </c>
    </row>
    <row r="43" spans="1:2" ht="15">
      <c r="A43" s="11" t="s">
        <v>18</v>
      </c>
      <c r="B43" s="8" t="s">
        <v>62</v>
      </c>
    </row>
    <row r="44" ht="9.75" customHeight="1"/>
    <row r="45" spans="1:2" ht="12.75">
      <c r="A45" s="165" t="s">
        <v>14</v>
      </c>
      <c r="B45" s="165"/>
    </row>
    <row r="46" spans="1:2" ht="26.25">
      <c r="A46" s="11" t="s">
        <v>18</v>
      </c>
      <c r="B46" s="8" t="s">
        <v>63</v>
      </c>
    </row>
    <row r="47" spans="1:2" ht="15">
      <c r="A47" s="11" t="s">
        <v>18</v>
      </c>
      <c r="B47" s="8" t="s">
        <v>62</v>
      </c>
    </row>
    <row r="48" ht="9.75" customHeight="1"/>
    <row r="49" spans="1:2" ht="12.75">
      <c r="A49" s="165" t="s">
        <v>15</v>
      </c>
      <c r="B49" s="165"/>
    </row>
    <row r="50" spans="1:2" ht="15">
      <c r="A50" s="11" t="s">
        <v>18</v>
      </c>
      <c r="B50" s="9" t="s">
        <v>33</v>
      </c>
    </row>
    <row r="51" spans="1:2" ht="15">
      <c r="A51" s="11" t="s">
        <v>18</v>
      </c>
      <c r="B51" s="8" t="s">
        <v>62</v>
      </c>
    </row>
    <row r="52" ht="9.75" customHeight="1"/>
    <row r="53" spans="1:2" ht="12.75">
      <c r="A53" s="165" t="s">
        <v>16</v>
      </c>
      <c r="B53" s="165"/>
    </row>
    <row r="54" spans="1:2" ht="15">
      <c r="A54" s="11" t="s">
        <v>18</v>
      </c>
      <c r="B54" s="9" t="s">
        <v>20</v>
      </c>
    </row>
    <row r="55" ht="9.75" customHeight="1"/>
    <row r="56" spans="1:2" ht="12.75">
      <c r="A56" s="165" t="s">
        <v>67</v>
      </c>
      <c r="B56" s="165"/>
    </row>
    <row r="57" spans="1:2" ht="15">
      <c r="A57" s="11" t="s">
        <v>18</v>
      </c>
      <c r="B57" s="8" t="s">
        <v>102</v>
      </c>
    </row>
    <row r="58" ht="9.75" customHeight="1"/>
    <row r="59" spans="1:2" ht="12.75">
      <c r="A59" s="165" t="s">
        <v>66</v>
      </c>
      <c r="B59" s="165"/>
    </row>
    <row r="60" spans="1:2" ht="26.25">
      <c r="A60" s="11" t="s">
        <v>18</v>
      </c>
      <c r="B60" s="8" t="s">
        <v>103</v>
      </c>
    </row>
    <row r="61" spans="1:2" s="69" customFormat="1" ht="12.75">
      <c r="A61" s="67"/>
      <c r="B61" s="68"/>
    </row>
    <row r="62" spans="1:2" s="69" customFormat="1" ht="12.75">
      <c r="A62" s="67"/>
      <c r="B62" s="68"/>
    </row>
    <row r="63" spans="1:2" s="69" customFormat="1" ht="12.75">
      <c r="A63" s="67"/>
      <c r="B63" s="68"/>
    </row>
    <row r="64" spans="1:2" s="69" customFormat="1" ht="12.75">
      <c r="A64" s="67"/>
      <c r="B64" s="68"/>
    </row>
    <row r="65" spans="1:2" s="69" customFormat="1" ht="12.75">
      <c r="A65" s="67"/>
      <c r="B65" s="68"/>
    </row>
    <row r="66" spans="1:2" s="69" customFormat="1" ht="12.75">
      <c r="A66" s="67"/>
      <c r="B66" s="68"/>
    </row>
    <row r="67" spans="1:2" s="69" customFormat="1" ht="12.75">
      <c r="A67" s="67"/>
      <c r="B67" s="68"/>
    </row>
    <row r="68" spans="1:2" s="69" customFormat="1" ht="12.75">
      <c r="A68" s="67"/>
      <c r="B68" s="68"/>
    </row>
    <row r="69" spans="1:2" s="69" customFormat="1" ht="12.75">
      <c r="A69" s="67"/>
      <c r="B69" s="68"/>
    </row>
    <row r="70" spans="1:2" s="69" customFormat="1" ht="12.75">
      <c r="A70" s="67"/>
      <c r="B70" s="68"/>
    </row>
    <row r="71" spans="1:2" s="69" customFormat="1" ht="12.75">
      <c r="A71" s="67"/>
      <c r="B71" s="68"/>
    </row>
    <row r="72" spans="1:2" s="69" customFormat="1" ht="12.75">
      <c r="A72" s="67"/>
      <c r="B72" s="68"/>
    </row>
    <row r="73" spans="1:2" s="69" customFormat="1" ht="12.75">
      <c r="A73" s="67"/>
      <c r="B73" s="68"/>
    </row>
    <row r="74" spans="1:2" s="69" customFormat="1" ht="12.75">
      <c r="A74" s="67"/>
      <c r="B74" s="68"/>
    </row>
    <row r="75" spans="1:2" s="69" customFormat="1" ht="12.75">
      <c r="A75" s="67"/>
      <c r="B75" s="68"/>
    </row>
    <row r="76" spans="1:2" s="69" customFormat="1" ht="12.75">
      <c r="A76" s="67"/>
      <c r="B76" s="68"/>
    </row>
    <row r="77" spans="1:2" s="69" customFormat="1" ht="12.75">
      <c r="A77" s="67"/>
      <c r="B77" s="68"/>
    </row>
    <row r="78" spans="1:2" s="69" customFormat="1" ht="12.75">
      <c r="A78" s="67"/>
      <c r="B78" s="68"/>
    </row>
    <row r="79" spans="1:2" s="69" customFormat="1" ht="12.75">
      <c r="A79" s="67"/>
      <c r="B79" s="68"/>
    </row>
    <row r="80" spans="1:2" s="69" customFormat="1" ht="12.75">
      <c r="A80" s="67"/>
      <c r="B80" s="68"/>
    </row>
    <row r="81" spans="1:2" s="69" customFormat="1" ht="12.75">
      <c r="A81" s="67"/>
      <c r="B81" s="68"/>
    </row>
    <row r="82" spans="1:2" s="69" customFormat="1" ht="12.75">
      <c r="A82" s="67"/>
      <c r="B82" s="68"/>
    </row>
    <row r="83" spans="1:2" s="69" customFormat="1" ht="12.75">
      <c r="A83" s="67"/>
      <c r="B83" s="68"/>
    </row>
    <row r="84" spans="1:2" s="69" customFormat="1" ht="12.75">
      <c r="A84" s="67"/>
      <c r="B84" s="68"/>
    </row>
    <row r="85" spans="1:2" s="69" customFormat="1" ht="12.75">
      <c r="A85" s="67"/>
      <c r="B85" s="68"/>
    </row>
    <row r="86" spans="1:2" s="69" customFormat="1" ht="12.75">
      <c r="A86" s="67"/>
      <c r="B86" s="68"/>
    </row>
    <row r="87" spans="1:2" s="69" customFormat="1" ht="12.75">
      <c r="A87" s="67"/>
      <c r="B87" s="68"/>
    </row>
    <row r="88" spans="1:2" s="69" customFormat="1" ht="12.75">
      <c r="A88" s="67"/>
      <c r="B88" s="68"/>
    </row>
    <row r="89" spans="1:2" s="69" customFormat="1" ht="12.75">
      <c r="A89" s="67"/>
      <c r="B89" s="68"/>
    </row>
    <row r="90" spans="1:2" s="69" customFormat="1" ht="12.75">
      <c r="A90" s="67"/>
      <c r="B90" s="68"/>
    </row>
    <row r="91" spans="1:2" s="69" customFormat="1" ht="12.75">
      <c r="A91" s="67"/>
      <c r="B91" s="68"/>
    </row>
    <row r="92" spans="1:2" s="69" customFormat="1" ht="12.75">
      <c r="A92" s="67"/>
      <c r="B92" s="68"/>
    </row>
    <row r="93" spans="1:2" s="69" customFormat="1" ht="12.75">
      <c r="A93" s="67"/>
      <c r="B93" s="68"/>
    </row>
    <row r="94" spans="1:2" s="69" customFormat="1" ht="12.75">
      <c r="A94" s="67"/>
      <c r="B94" s="68"/>
    </row>
    <row r="95" spans="1:2" s="69" customFormat="1" ht="12.75">
      <c r="A95" s="67"/>
      <c r="B95" s="68"/>
    </row>
    <row r="96" spans="1:2" s="69" customFormat="1" ht="12.75">
      <c r="A96" s="67"/>
      <c r="B96" s="68"/>
    </row>
    <row r="97" spans="1:2" s="69" customFormat="1" ht="12.75">
      <c r="A97" s="67"/>
      <c r="B97" s="68"/>
    </row>
    <row r="98" spans="1:2" s="69" customFormat="1" ht="12.75">
      <c r="A98" s="67"/>
      <c r="B98" s="68"/>
    </row>
    <row r="99" spans="1:2" s="69" customFormat="1" ht="12.75">
      <c r="A99" s="67"/>
      <c r="B99" s="68"/>
    </row>
    <row r="100" spans="1:2" s="69" customFormat="1" ht="12.75">
      <c r="A100" s="67"/>
      <c r="B100" s="68"/>
    </row>
    <row r="101" spans="1:2" s="69" customFormat="1" ht="12.75">
      <c r="A101" s="67"/>
      <c r="B101" s="68"/>
    </row>
    <row r="102" spans="1:2" s="69" customFormat="1" ht="12.75">
      <c r="A102" s="67"/>
      <c r="B102" s="68"/>
    </row>
    <row r="103" spans="1:2" s="69" customFormat="1" ht="12.75">
      <c r="A103" s="67"/>
      <c r="B103" s="68"/>
    </row>
    <row r="104" spans="1:2" s="69" customFormat="1" ht="12.75">
      <c r="A104" s="67"/>
      <c r="B104" s="68"/>
    </row>
    <row r="105" spans="1:2" s="69" customFormat="1" ht="12.75">
      <c r="A105" s="67"/>
      <c r="B105" s="68"/>
    </row>
    <row r="106" spans="1:2" s="69" customFormat="1" ht="12.75">
      <c r="A106" s="67"/>
      <c r="B106" s="68"/>
    </row>
    <row r="107" spans="1:2" s="69" customFormat="1" ht="12.75">
      <c r="A107" s="67"/>
      <c r="B107" s="68"/>
    </row>
    <row r="108" spans="1:2" s="69" customFormat="1" ht="12.75">
      <c r="A108" s="67"/>
      <c r="B108" s="68"/>
    </row>
    <row r="109" spans="1:2" s="69" customFormat="1" ht="12.75">
      <c r="A109" s="67"/>
      <c r="B109" s="68"/>
    </row>
    <row r="110" spans="1:2" s="69" customFormat="1" ht="12.75">
      <c r="A110" s="67"/>
      <c r="B110" s="68"/>
    </row>
    <row r="111" spans="1:2" s="69" customFormat="1" ht="12.75">
      <c r="A111" s="67"/>
      <c r="B111" s="68"/>
    </row>
    <row r="112" spans="1:2" s="69" customFormat="1" ht="12.75">
      <c r="A112" s="67"/>
      <c r="B112" s="68"/>
    </row>
    <row r="113" spans="1:2" s="69" customFormat="1" ht="12.75">
      <c r="A113" s="67"/>
      <c r="B113" s="68"/>
    </row>
    <row r="114" spans="1:2" s="69" customFormat="1" ht="12.75">
      <c r="A114" s="67"/>
      <c r="B114" s="68"/>
    </row>
    <row r="115" spans="1:2" s="69" customFormat="1" ht="12.75">
      <c r="A115" s="67"/>
      <c r="B115" s="68"/>
    </row>
    <row r="116" spans="1:2" s="69" customFormat="1" ht="12.75">
      <c r="A116" s="67"/>
      <c r="B116" s="68"/>
    </row>
    <row r="117" spans="1:2" s="69" customFormat="1" ht="12.75">
      <c r="A117" s="67"/>
      <c r="B117" s="68"/>
    </row>
    <row r="118" spans="1:2" s="69" customFormat="1" ht="12.75">
      <c r="A118" s="67"/>
      <c r="B118" s="68"/>
    </row>
    <row r="119" spans="1:2" s="69" customFormat="1" ht="12.75">
      <c r="A119" s="67"/>
      <c r="B119" s="68"/>
    </row>
    <row r="120" spans="1:2" s="69" customFormat="1" ht="12.75">
      <c r="A120" s="67"/>
      <c r="B120" s="68"/>
    </row>
    <row r="121" spans="1:2" s="69" customFormat="1" ht="12.75">
      <c r="A121" s="67"/>
      <c r="B121" s="68"/>
    </row>
    <row r="122" spans="1:2" s="69" customFormat="1" ht="12.75">
      <c r="A122" s="67"/>
      <c r="B122" s="68"/>
    </row>
    <row r="123" spans="1:2" s="69" customFormat="1" ht="12.75">
      <c r="A123" s="67"/>
      <c r="B123" s="68"/>
    </row>
    <row r="124" spans="1:2" s="69" customFormat="1" ht="12.75">
      <c r="A124" s="67"/>
      <c r="B124" s="68"/>
    </row>
    <row r="125" spans="1:2" s="69" customFormat="1" ht="12.75">
      <c r="A125" s="67"/>
      <c r="B125" s="68"/>
    </row>
    <row r="126" spans="1:2" s="69" customFormat="1" ht="12.75">
      <c r="A126" s="67"/>
      <c r="B126" s="68"/>
    </row>
    <row r="127" spans="1:2" s="69" customFormat="1" ht="12.75">
      <c r="A127" s="67"/>
      <c r="B127" s="68"/>
    </row>
    <row r="128" spans="1:2" s="69" customFormat="1" ht="12.75">
      <c r="A128" s="67"/>
      <c r="B128" s="68"/>
    </row>
    <row r="129" spans="1:2" s="69" customFormat="1" ht="12.75">
      <c r="A129" s="67"/>
      <c r="B129" s="68"/>
    </row>
    <row r="130" spans="1:2" s="69" customFormat="1" ht="12.75">
      <c r="A130" s="67"/>
      <c r="B130" s="68"/>
    </row>
    <row r="131" spans="1:2" s="69" customFormat="1" ht="12.75">
      <c r="A131" s="67"/>
      <c r="B131" s="68"/>
    </row>
    <row r="132" spans="1:2" s="69" customFormat="1" ht="12.75">
      <c r="A132" s="67"/>
      <c r="B132" s="68"/>
    </row>
    <row r="133" spans="1:2" s="69" customFormat="1" ht="12.75">
      <c r="A133" s="67"/>
      <c r="B133" s="68"/>
    </row>
    <row r="134" spans="1:2" s="69" customFormat="1" ht="12.75">
      <c r="A134" s="67"/>
      <c r="B134" s="68"/>
    </row>
    <row r="135" spans="1:2" s="69" customFormat="1" ht="12.75">
      <c r="A135" s="67"/>
      <c r="B135" s="68"/>
    </row>
    <row r="136" spans="1:2" s="69" customFormat="1" ht="12.75">
      <c r="A136" s="67"/>
      <c r="B136" s="68"/>
    </row>
    <row r="137" spans="1:2" s="69" customFormat="1" ht="12.75">
      <c r="A137" s="67"/>
      <c r="B137" s="68"/>
    </row>
    <row r="138" spans="1:2" s="69" customFormat="1" ht="12.75">
      <c r="A138" s="67"/>
      <c r="B138" s="68"/>
    </row>
    <row r="139" spans="1:2" s="69" customFormat="1" ht="12.75">
      <c r="A139" s="67"/>
      <c r="B139" s="68"/>
    </row>
    <row r="140" spans="1:2" s="69" customFormat="1" ht="12.75">
      <c r="A140" s="67"/>
      <c r="B140" s="68"/>
    </row>
    <row r="141" spans="1:2" s="69" customFormat="1" ht="12.75">
      <c r="A141" s="67"/>
      <c r="B141" s="68"/>
    </row>
    <row r="142" spans="1:2" s="69" customFormat="1" ht="12.75">
      <c r="A142" s="67"/>
      <c r="B142" s="68"/>
    </row>
    <row r="143" spans="1:2" s="69" customFormat="1" ht="12.75">
      <c r="A143" s="67"/>
      <c r="B143" s="68"/>
    </row>
    <row r="144" spans="1:2" s="69" customFormat="1" ht="12.75">
      <c r="A144" s="67"/>
      <c r="B144" s="68"/>
    </row>
    <row r="145" spans="1:2" s="69" customFormat="1" ht="12.75">
      <c r="A145" s="67"/>
      <c r="B145" s="68"/>
    </row>
    <row r="146" spans="1:2" s="69" customFormat="1" ht="12.75">
      <c r="A146" s="67"/>
      <c r="B146" s="68"/>
    </row>
    <row r="147" spans="1:2" s="69" customFormat="1" ht="12.75">
      <c r="A147" s="67"/>
      <c r="B147" s="68"/>
    </row>
    <row r="148" spans="1:2" s="69" customFormat="1" ht="12.75">
      <c r="A148" s="67"/>
      <c r="B148" s="68"/>
    </row>
    <row r="149" spans="1:2" s="69" customFormat="1" ht="12.75">
      <c r="A149" s="67"/>
      <c r="B149" s="68"/>
    </row>
    <row r="150" spans="1:2" s="69" customFormat="1" ht="12.75">
      <c r="A150" s="67"/>
      <c r="B150" s="68"/>
    </row>
    <row r="151" spans="1:2" s="69" customFormat="1" ht="12.75">
      <c r="A151" s="67"/>
      <c r="B151" s="68"/>
    </row>
    <row r="152" spans="1:2" s="69" customFormat="1" ht="12.75">
      <c r="A152" s="67"/>
      <c r="B152" s="68"/>
    </row>
    <row r="153" spans="1:2" s="69" customFormat="1" ht="12.75">
      <c r="A153" s="67"/>
      <c r="B153" s="68"/>
    </row>
    <row r="154" spans="1:2" s="69" customFormat="1" ht="12.75">
      <c r="A154" s="67"/>
      <c r="B154" s="68"/>
    </row>
    <row r="155" spans="1:2" s="69" customFormat="1" ht="12.75">
      <c r="A155" s="67"/>
      <c r="B155" s="68"/>
    </row>
    <row r="156" spans="1:2" s="69" customFormat="1" ht="12.75">
      <c r="A156" s="67"/>
      <c r="B156" s="68"/>
    </row>
    <row r="157" spans="1:2" s="69" customFormat="1" ht="12.75">
      <c r="A157" s="67"/>
      <c r="B157" s="68"/>
    </row>
    <row r="158" spans="1:2" s="69" customFormat="1" ht="12.75">
      <c r="A158" s="67"/>
      <c r="B158" s="68"/>
    </row>
    <row r="159" spans="1:2" s="69" customFormat="1" ht="12.75">
      <c r="A159" s="67"/>
      <c r="B159" s="68"/>
    </row>
    <row r="160" spans="1:2" s="69" customFormat="1" ht="12.75">
      <c r="A160" s="67"/>
      <c r="B160" s="68"/>
    </row>
    <row r="161" spans="1:2" s="69" customFormat="1" ht="12.75">
      <c r="A161" s="67"/>
      <c r="B161" s="68"/>
    </row>
    <row r="162" spans="1:2" s="69" customFormat="1" ht="12.75">
      <c r="A162" s="67"/>
      <c r="B162" s="68"/>
    </row>
    <row r="163" spans="1:2" s="69" customFormat="1" ht="12.75">
      <c r="A163" s="67"/>
      <c r="B163" s="68"/>
    </row>
    <row r="164" spans="1:2" s="69" customFormat="1" ht="12.75">
      <c r="A164" s="67"/>
      <c r="B164" s="68"/>
    </row>
    <row r="165" spans="1:2" s="69" customFormat="1" ht="12.75">
      <c r="A165" s="67"/>
      <c r="B165" s="68"/>
    </row>
    <row r="166" spans="1:2" s="69" customFormat="1" ht="12.75">
      <c r="A166" s="67"/>
      <c r="B166" s="68"/>
    </row>
    <row r="167" spans="1:2" s="69" customFormat="1" ht="12.75">
      <c r="A167" s="67"/>
      <c r="B167" s="68"/>
    </row>
    <row r="168" spans="1:2" s="69" customFormat="1" ht="12.75">
      <c r="A168" s="67"/>
      <c r="B168" s="68"/>
    </row>
    <row r="169" spans="1:2" s="69" customFormat="1" ht="12.75">
      <c r="A169" s="67"/>
      <c r="B169" s="68"/>
    </row>
    <row r="170" spans="1:2" s="69" customFormat="1" ht="12.75">
      <c r="A170" s="67"/>
      <c r="B170" s="68"/>
    </row>
    <row r="171" spans="1:2" s="69" customFormat="1" ht="12.75">
      <c r="A171" s="67"/>
      <c r="B171" s="68"/>
    </row>
    <row r="172" spans="1:2" s="69" customFormat="1" ht="12.75">
      <c r="A172" s="67"/>
      <c r="B172" s="68"/>
    </row>
    <row r="173" spans="1:2" s="69" customFormat="1" ht="12.75">
      <c r="A173" s="67"/>
      <c r="B173" s="68"/>
    </row>
    <row r="174" spans="1:2" s="69" customFormat="1" ht="12.75">
      <c r="A174" s="67"/>
      <c r="B174" s="68"/>
    </row>
    <row r="175" spans="1:2" s="69" customFormat="1" ht="12.75">
      <c r="A175" s="67"/>
      <c r="B175" s="68"/>
    </row>
    <row r="176" spans="1:2" s="69" customFormat="1" ht="12.75">
      <c r="A176" s="67"/>
      <c r="B176" s="68"/>
    </row>
    <row r="177" spans="1:2" s="69" customFormat="1" ht="12.75">
      <c r="A177" s="67"/>
      <c r="B177" s="68"/>
    </row>
    <row r="178" spans="1:2" s="69" customFormat="1" ht="12.75">
      <c r="A178" s="67"/>
      <c r="B178" s="68"/>
    </row>
    <row r="179" spans="1:2" s="69" customFormat="1" ht="12.75">
      <c r="A179" s="67"/>
      <c r="B179" s="68"/>
    </row>
    <row r="180" spans="1:2" s="69" customFormat="1" ht="12.75">
      <c r="A180" s="67"/>
      <c r="B180" s="68"/>
    </row>
    <row r="181" spans="1:2" s="69" customFormat="1" ht="12.75">
      <c r="A181" s="67"/>
      <c r="B181" s="68"/>
    </row>
    <row r="182" spans="1:2" s="69" customFormat="1" ht="12.75">
      <c r="A182" s="67"/>
      <c r="B182" s="68"/>
    </row>
    <row r="183" spans="1:2" s="69" customFormat="1" ht="12.75">
      <c r="A183" s="67"/>
      <c r="B183" s="68"/>
    </row>
    <row r="184" spans="1:2" s="69" customFormat="1" ht="12.75">
      <c r="A184" s="67"/>
      <c r="B184" s="68"/>
    </row>
    <row r="185" spans="1:2" s="69" customFormat="1" ht="12.75">
      <c r="A185" s="67"/>
      <c r="B185" s="68"/>
    </row>
    <row r="186" spans="1:2" s="69" customFormat="1" ht="12.75">
      <c r="A186" s="67"/>
      <c r="B186" s="68"/>
    </row>
    <row r="187" spans="1:2" s="69" customFormat="1" ht="12.75">
      <c r="A187" s="67"/>
      <c r="B187" s="68"/>
    </row>
    <row r="188" spans="1:2" s="69" customFormat="1" ht="12.75">
      <c r="A188" s="67"/>
      <c r="B188" s="68"/>
    </row>
    <row r="189" spans="1:2" s="69" customFormat="1" ht="12.75">
      <c r="A189" s="67"/>
      <c r="B189" s="68"/>
    </row>
    <row r="190" spans="1:2" s="69" customFormat="1" ht="12.75">
      <c r="A190" s="67"/>
      <c r="B190" s="68"/>
    </row>
    <row r="191" spans="1:2" s="69" customFormat="1" ht="12.75">
      <c r="A191" s="67"/>
      <c r="B191" s="68"/>
    </row>
    <row r="192" spans="1:2" s="69" customFormat="1" ht="12.75">
      <c r="A192" s="67"/>
      <c r="B192" s="68"/>
    </row>
    <row r="193" spans="1:2" s="69" customFormat="1" ht="12.75">
      <c r="A193" s="67"/>
      <c r="B193" s="68"/>
    </row>
    <row r="194" spans="1:2" s="69" customFormat="1" ht="12.75">
      <c r="A194" s="67"/>
      <c r="B194" s="68"/>
    </row>
    <row r="195" spans="1:2" s="69" customFormat="1" ht="12.75">
      <c r="A195" s="67"/>
      <c r="B195" s="68"/>
    </row>
    <row r="196" spans="1:2" s="69" customFormat="1" ht="12.75">
      <c r="A196" s="67"/>
      <c r="B196" s="68"/>
    </row>
    <row r="197" spans="1:2" s="69" customFormat="1" ht="12.75">
      <c r="A197" s="67"/>
      <c r="B197" s="68"/>
    </row>
    <row r="198" spans="1:2" s="69" customFormat="1" ht="12.75">
      <c r="A198" s="67"/>
      <c r="B198" s="68"/>
    </row>
    <row r="199" spans="1:2" s="69" customFormat="1" ht="12.75">
      <c r="A199" s="67"/>
      <c r="B199" s="68"/>
    </row>
    <row r="200" spans="1:2" s="69" customFormat="1" ht="12.75">
      <c r="A200" s="67"/>
      <c r="B200" s="68"/>
    </row>
    <row r="201" spans="1:2" s="69" customFormat="1" ht="12.75">
      <c r="A201" s="67"/>
      <c r="B201" s="68"/>
    </row>
    <row r="202" spans="1:2" s="69" customFormat="1" ht="12.75">
      <c r="A202" s="67"/>
      <c r="B202" s="68"/>
    </row>
    <row r="203" spans="1:2" s="69" customFormat="1" ht="12.75">
      <c r="A203" s="67"/>
      <c r="B203" s="68"/>
    </row>
    <row r="204" spans="1:2" s="69" customFormat="1" ht="12.75">
      <c r="A204" s="67"/>
      <c r="B204" s="68"/>
    </row>
    <row r="205" spans="1:2" s="69" customFormat="1" ht="12.75">
      <c r="A205" s="67"/>
      <c r="B205" s="68"/>
    </row>
    <row r="206" spans="1:2" s="69" customFormat="1" ht="12.75">
      <c r="A206" s="67"/>
      <c r="B206" s="68"/>
    </row>
    <row r="207" spans="1:2" s="69" customFormat="1" ht="12.75">
      <c r="A207" s="67"/>
      <c r="B207" s="68"/>
    </row>
    <row r="208" spans="1:2" s="69" customFormat="1" ht="12.75">
      <c r="A208" s="67"/>
      <c r="B208" s="68"/>
    </row>
    <row r="209" spans="1:2" s="69" customFormat="1" ht="12.75">
      <c r="A209" s="67"/>
      <c r="B209" s="68"/>
    </row>
    <row r="210" spans="1:2" s="69" customFormat="1" ht="12.75">
      <c r="A210" s="67"/>
      <c r="B210" s="68"/>
    </row>
    <row r="211" spans="1:2" s="69" customFormat="1" ht="12.75">
      <c r="A211" s="67"/>
      <c r="B211" s="68"/>
    </row>
    <row r="212" spans="1:2" s="69" customFormat="1" ht="12.75">
      <c r="A212" s="67"/>
      <c r="B212" s="68"/>
    </row>
    <row r="213" spans="1:2" s="69" customFormat="1" ht="12.75">
      <c r="A213" s="67"/>
      <c r="B213" s="68"/>
    </row>
    <row r="214" spans="1:2" s="69" customFormat="1" ht="12.75">
      <c r="A214" s="67"/>
      <c r="B214" s="68"/>
    </row>
    <row r="215" spans="1:2" s="69" customFormat="1" ht="12.75">
      <c r="A215" s="67"/>
      <c r="B215" s="68"/>
    </row>
    <row r="216" spans="1:2" s="69" customFormat="1" ht="12.75">
      <c r="A216" s="67"/>
      <c r="B216" s="68"/>
    </row>
    <row r="217" spans="1:2" s="69" customFormat="1" ht="12.75">
      <c r="A217" s="67"/>
      <c r="B217" s="68"/>
    </row>
    <row r="218" spans="1:2" s="69" customFormat="1" ht="12.75">
      <c r="A218" s="67"/>
      <c r="B218" s="68"/>
    </row>
    <row r="219" spans="1:2" s="69" customFormat="1" ht="12.75">
      <c r="A219" s="67"/>
      <c r="B219" s="68"/>
    </row>
    <row r="220" spans="1:2" s="69" customFormat="1" ht="12.75">
      <c r="A220" s="67"/>
      <c r="B220" s="68"/>
    </row>
    <row r="221" spans="1:2" s="69" customFormat="1" ht="12.75">
      <c r="A221" s="67"/>
      <c r="B221" s="68"/>
    </row>
    <row r="222" spans="1:2" s="69" customFormat="1" ht="12.75">
      <c r="A222" s="67"/>
      <c r="B222" s="68"/>
    </row>
    <row r="223" spans="1:2" s="69" customFormat="1" ht="12.75">
      <c r="A223" s="67"/>
      <c r="B223" s="68"/>
    </row>
    <row r="224" spans="1:2" s="69" customFormat="1" ht="12.75">
      <c r="A224" s="67"/>
      <c r="B224" s="68"/>
    </row>
    <row r="225" spans="1:2" s="69" customFormat="1" ht="12.75">
      <c r="A225" s="67"/>
      <c r="B225" s="68"/>
    </row>
    <row r="226" spans="1:2" s="69" customFormat="1" ht="12.75">
      <c r="A226" s="67"/>
      <c r="B226" s="68"/>
    </row>
    <row r="227" spans="1:2" s="69" customFormat="1" ht="12.75">
      <c r="A227" s="67"/>
      <c r="B227" s="68"/>
    </row>
    <row r="228" spans="1:2" s="69" customFormat="1" ht="12.75">
      <c r="A228" s="67"/>
      <c r="B228" s="68"/>
    </row>
    <row r="229" spans="1:2" s="69" customFormat="1" ht="12.75">
      <c r="A229" s="67"/>
      <c r="B229" s="68"/>
    </row>
    <row r="230" spans="1:2" s="69" customFormat="1" ht="12.75">
      <c r="A230" s="67"/>
      <c r="B230" s="68"/>
    </row>
    <row r="231" spans="1:2" s="69" customFormat="1" ht="12.75">
      <c r="A231" s="67"/>
      <c r="B231" s="68"/>
    </row>
    <row r="232" spans="1:2" s="69" customFormat="1" ht="12.75">
      <c r="A232" s="67"/>
      <c r="B232" s="68"/>
    </row>
    <row r="233" spans="1:2" s="69" customFormat="1" ht="12.75">
      <c r="A233" s="67"/>
      <c r="B233" s="68"/>
    </row>
    <row r="234" spans="1:2" s="69" customFormat="1" ht="12.75">
      <c r="A234" s="67"/>
      <c r="B234" s="68"/>
    </row>
    <row r="235" spans="1:2" s="69" customFormat="1" ht="12.75">
      <c r="A235" s="67"/>
      <c r="B235" s="68"/>
    </row>
    <row r="236" spans="1:2" s="69" customFormat="1" ht="12.75">
      <c r="A236" s="67"/>
      <c r="B236" s="68"/>
    </row>
    <row r="237" spans="1:2" s="69" customFormat="1" ht="12.75">
      <c r="A237" s="67"/>
      <c r="B237" s="68"/>
    </row>
    <row r="238" spans="1:2" s="69" customFormat="1" ht="12.75">
      <c r="A238" s="67"/>
      <c r="B238" s="68"/>
    </row>
    <row r="239" spans="1:2" s="69" customFormat="1" ht="12.75">
      <c r="A239" s="67"/>
      <c r="B239" s="68"/>
    </row>
    <row r="240" spans="1:2" s="69" customFormat="1" ht="12.75">
      <c r="A240" s="67"/>
      <c r="B240" s="68"/>
    </row>
    <row r="241" spans="1:2" s="69" customFormat="1" ht="12.75">
      <c r="A241" s="67"/>
      <c r="B241" s="68"/>
    </row>
    <row r="242" spans="1:2" s="69" customFormat="1" ht="12.75">
      <c r="A242" s="67"/>
      <c r="B242" s="68"/>
    </row>
    <row r="243" spans="1:2" s="69" customFormat="1" ht="12.75">
      <c r="A243" s="67"/>
      <c r="B243" s="68"/>
    </row>
    <row r="244" spans="1:2" s="69" customFormat="1" ht="12.75">
      <c r="A244" s="67"/>
      <c r="B244" s="68"/>
    </row>
    <row r="245" spans="1:2" s="69" customFormat="1" ht="12.75">
      <c r="A245" s="67"/>
      <c r="B245" s="68"/>
    </row>
    <row r="246" spans="1:2" s="69" customFormat="1" ht="12.75">
      <c r="A246" s="67"/>
      <c r="B246" s="68"/>
    </row>
    <row r="247" spans="1:2" s="69" customFormat="1" ht="12.75">
      <c r="A247" s="67"/>
      <c r="B247" s="68"/>
    </row>
    <row r="248" spans="1:2" s="69" customFormat="1" ht="12.75">
      <c r="A248" s="67"/>
      <c r="B248" s="68"/>
    </row>
    <row r="249" spans="1:2" s="69" customFormat="1" ht="12.75">
      <c r="A249" s="67"/>
      <c r="B249" s="68"/>
    </row>
    <row r="250" spans="1:2" s="69" customFormat="1" ht="12.75">
      <c r="A250" s="67"/>
      <c r="B250" s="68"/>
    </row>
    <row r="251" spans="1:2" s="69" customFormat="1" ht="12.75">
      <c r="A251" s="67"/>
      <c r="B251" s="68"/>
    </row>
    <row r="252" spans="1:2" s="69" customFormat="1" ht="12.75">
      <c r="A252" s="67"/>
      <c r="B252" s="68"/>
    </row>
    <row r="253" spans="1:2" s="69" customFormat="1" ht="12.75">
      <c r="A253" s="67"/>
      <c r="B253" s="68"/>
    </row>
    <row r="254" spans="1:2" s="69" customFormat="1" ht="12.75">
      <c r="A254" s="67"/>
      <c r="B254" s="68"/>
    </row>
    <row r="255" spans="1:2" s="69" customFormat="1" ht="12.75">
      <c r="A255" s="67"/>
      <c r="B255" s="68"/>
    </row>
    <row r="256" spans="1:2" s="69" customFormat="1" ht="12.75">
      <c r="A256" s="67"/>
      <c r="B256" s="68"/>
    </row>
    <row r="257" spans="1:2" s="69" customFormat="1" ht="12.75">
      <c r="A257" s="67"/>
      <c r="B257" s="68"/>
    </row>
    <row r="258" spans="1:2" s="69" customFormat="1" ht="12.75">
      <c r="A258" s="67"/>
      <c r="B258" s="68"/>
    </row>
    <row r="259" spans="1:2" s="69" customFormat="1" ht="12.75">
      <c r="A259" s="67"/>
      <c r="B259" s="68"/>
    </row>
    <row r="260" spans="1:2" s="69" customFormat="1" ht="12.75">
      <c r="A260" s="67"/>
      <c r="B260" s="68"/>
    </row>
    <row r="261" spans="1:2" s="69" customFormat="1" ht="12.75">
      <c r="A261" s="67"/>
      <c r="B261" s="68"/>
    </row>
    <row r="262" spans="1:2" s="69" customFormat="1" ht="12.75">
      <c r="A262" s="67"/>
      <c r="B262" s="68"/>
    </row>
    <row r="263" spans="1:2" s="69" customFormat="1" ht="12.75">
      <c r="A263" s="67"/>
      <c r="B263" s="68"/>
    </row>
    <row r="264" spans="1:2" s="69" customFormat="1" ht="12.75">
      <c r="A264" s="67"/>
      <c r="B264" s="68"/>
    </row>
    <row r="265" spans="1:2" s="69" customFormat="1" ht="12.75">
      <c r="A265" s="67"/>
      <c r="B265" s="68"/>
    </row>
    <row r="266" spans="1:2" s="69" customFormat="1" ht="12.75">
      <c r="A266" s="67"/>
      <c r="B266" s="68"/>
    </row>
    <row r="267" spans="1:2" s="69" customFormat="1" ht="12.75">
      <c r="A267" s="67"/>
      <c r="B267" s="68"/>
    </row>
    <row r="268" spans="1:2" s="69" customFormat="1" ht="12.75">
      <c r="A268" s="67"/>
      <c r="B268" s="68"/>
    </row>
    <row r="269" spans="1:2" s="69" customFormat="1" ht="12.75">
      <c r="A269" s="67"/>
      <c r="B269" s="68"/>
    </row>
    <row r="270" spans="1:2" s="69" customFormat="1" ht="12.75">
      <c r="A270" s="67"/>
      <c r="B270" s="68"/>
    </row>
    <row r="271" spans="1:2" s="69" customFormat="1" ht="12.75">
      <c r="A271" s="67"/>
      <c r="B271" s="68"/>
    </row>
    <row r="272" spans="1:2" s="69" customFormat="1" ht="12.75">
      <c r="A272" s="67"/>
      <c r="B272" s="68"/>
    </row>
    <row r="273" spans="1:2" s="69" customFormat="1" ht="12.75">
      <c r="A273" s="67"/>
      <c r="B273" s="68"/>
    </row>
    <row r="274" spans="1:2" s="69" customFormat="1" ht="12.75">
      <c r="A274" s="67"/>
      <c r="B274" s="68"/>
    </row>
    <row r="275" spans="1:2" s="69" customFormat="1" ht="12.75">
      <c r="A275" s="67"/>
      <c r="B275" s="68"/>
    </row>
    <row r="276" spans="1:2" s="69" customFormat="1" ht="12.75">
      <c r="A276" s="67"/>
      <c r="B276" s="68"/>
    </row>
    <row r="277" spans="1:2" s="69" customFormat="1" ht="12.75">
      <c r="A277" s="67"/>
      <c r="B277" s="68"/>
    </row>
    <row r="278" spans="1:2" s="69" customFormat="1" ht="12.75">
      <c r="A278" s="67"/>
      <c r="B278" s="68"/>
    </row>
    <row r="279" spans="1:2" s="69" customFormat="1" ht="12.75">
      <c r="A279" s="67"/>
      <c r="B279" s="68"/>
    </row>
    <row r="280" spans="1:2" s="69" customFormat="1" ht="12.75">
      <c r="A280" s="67"/>
      <c r="B280" s="68"/>
    </row>
    <row r="281" spans="1:2" s="69" customFormat="1" ht="12.75">
      <c r="A281" s="67"/>
      <c r="B281" s="68"/>
    </row>
    <row r="282" spans="1:2" s="69" customFormat="1" ht="12.75">
      <c r="A282" s="67"/>
      <c r="B282" s="68"/>
    </row>
    <row r="283" spans="1:2" s="69" customFormat="1" ht="12.75">
      <c r="A283" s="67"/>
      <c r="B283" s="68"/>
    </row>
    <row r="284" spans="1:2" s="69" customFormat="1" ht="12.75">
      <c r="A284" s="67"/>
      <c r="B284" s="68"/>
    </row>
    <row r="285" spans="1:2" s="69" customFormat="1" ht="12.75">
      <c r="A285" s="67"/>
      <c r="B285" s="68"/>
    </row>
    <row r="286" spans="1:2" s="69" customFormat="1" ht="12.75">
      <c r="A286" s="67"/>
      <c r="B286" s="68"/>
    </row>
    <row r="287" spans="1:2" s="69" customFormat="1" ht="12.75">
      <c r="A287" s="67"/>
      <c r="B287" s="68"/>
    </row>
    <row r="288" spans="1:2" s="69" customFormat="1" ht="12.75">
      <c r="A288" s="67"/>
      <c r="B288" s="68"/>
    </row>
    <row r="289" spans="1:2" s="69" customFormat="1" ht="12.75">
      <c r="A289" s="67"/>
      <c r="B289" s="68"/>
    </row>
    <row r="290" spans="1:2" s="69" customFormat="1" ht="12.75">
      <c r="A290" s="67"/>
      <c r="B290" s="68"/>
    </row>
    <row r="291" spans="1:2" s="69" customFormat="1" ht="12.75">
      <c r="A291" s="67"/>
      <c r="B291" s="68"/>
    </row>
    <row r="292" spans="1:2" s="69" customFormat="1" ht="12.75">
      <c r="A292" s="67"/>
      <c r="B292" s="68"/>
    </row>
    <row r="293" spans="1:2" s="69" customFormat="1" ht="12.75">
      <c r="A293" s="67"/>
      <c r="B293" s="68"/>
    </row>
    <row r="294" spans="1:2" s="69" customFormat="1" ht="12.75">
      <c r="A294" s="67"/>
      <c r="B294" s="68"/>
    </row>
    <row r="295" spans="1:2" s="69" customFormat="1" ht="12.75">
      <c r="A295" s="67"/>
      <c r="B295" s="68"/>
    </row>
    <row r="296" spans="1:2" s="69" customFormat="1" ht="12.75">
      <c r="A296" s="67"/>
      <c r="B296" s="68"/>
    </row>
    <row r="297" spans="1:2" s="69" customFormat="1" ht="12.75">
      <c r="A297" s="67"/>
      <c r="B297" s="68"/>
    </row>
    <row r="298" spans="1:2" s="69" customFormat="1" ht="12.75">
      <c r="A298" s="67"/>
      <c r="B298" s="68"/>
    </row>
    <row r="299" spans="1:2" s="69" customFormat="1" ht="12.75">
      <c r="A299" s="67"/>
      <c r="B299" s="68"/>
    </row>
    <row r="300" spans="1:2" s="69" customFormat="1" ht="12.75">
      <c r="A300" s="67"/>
      <c r="B300" s="68"/>
    </row>
    <row r="301" spans="1:2" s="69" customFormat="1" ht="12.75">
      <c r="A301" s="67"/>
      <c r="B301" s="68"/>
    </row>
    <row r="302" spans="1:2" s="69" customFormat="1" ht="12.75">
      <c r="A302" s="67"/>
      <c r="B302" s="68"/>
    </row>
    <row r="303" spans="1:2" s="69" customFormat="1" ht="12.75">
      <c r="A303" s="67"/>
      <c r="B303" s="68"/>
    </row>
    <row r="304" spans="1:2" s="69" customFormat="1" ht="12.75">
      <c r="A304" s="67"/>
      <c r="B304" s="68"/>
    </row>
    <row r="305" spans="1:2" s="69" customFormat="1" ht="12.75">
      <c r="A305" s="67"/>
      <c r="B305" s="68"/>
    </row>
    <row r="306" spans="1:2" s="69" customFormat="1" ht="12.75">
      <c r="A306" s="67"/>
      <c r="B306" s="68"/>
    </row>
    <row r="307" spans="1:2" s="69" customFormat="1" ht="12.75">
      <c r="A307" s="67"/>
      <c r="B307" s="68"/>
    </row>
    <row r="308" spans="1:2" s="69" customFormat="1" ht="12.75">
      <c r="A308" s="67"/>
      <c r="B308" s="68"/>
    </row>
    <row r="309" spans="1:2" s="69" customFormat="1" ht="12.75">
      <c r="A309" s="67"/>
      <c r="B309" s="68"/>
    </row>
    <row r="310" spans="1:2" s="69" customFormat="1" ht="12.75">
      <c r="A310" s="67"/>
      <c r="B310" s="68"/>
    </row>
    <row r="311" spans="1:2" s="69" customFormat="1" ht="12.75">
      <c r="A311" s="67"/>
      <c r="B311" s="68"/>
    </row>
    <row r="312" spans="1:2" s="69" customFormat="1" ht="12.75">
      <c r="A312" s="67"/>
      <c r="B312" s="68"/>
    </row>
    <row r="313" spans="1:2" s="69" customFormat="1" ht="12.75">
      <c r="A313" s="67"/>
      <c r="B313" s="68"/>
    </row>
    <row r="314" spans="1:2" s="69" customFormat="1" ht="12.75">
      <c r="A314" s="67"/>
      <c r="B314" s="68"/>
    </row>
    <row r="315" spans="1:2" s="69" customFormat="1" ht="12.75">
      <c r="A315" s="67"/>
      <c r="B315" s="68"/>
    </row>
    <row r="316" spans="1:2" s="69" customFormat="1" ht="12.75">
      <c r="A316" s="67"/>
      <c r="B316" s="68"/>
    </row>
    <row r="317" spans="1:2" s="69" customFormat="1" ht="12.75">
      <c r="A317" s="67"/>
      <c r="B317" s="68"/>
    </row>
    <row r="318" spans="1:2" s="69" customFormat="1" ht="12.75">
      <c r="A318" s="67"/>
      <c r="B318" s="68"/>
    </row>
    <row r="319" spans="1:2" s="69" customFormat="1" ht="12.75">
      <c r="A319" s="67"/>
      <c r="B319" s="68"/>
    </row>
    <row r="320" spans="1:2" s="69" customFormat="1" ht="12.75">
      <c r="A320" s="67"/>
      <c r="B320" s="68"/>
    </row>
    <row r="321" spans="1:2" s="69" customFormat="1" ht="12.75">
      <c r="A321" s="67"/>
      <c r="B321" s="68"/>
    </row>
    <row r="322" spans="1:2" s="69" customFormat="1" ht="12.75">
      <c r="A322" s="67"/>
      <c r="B322" s="68"/>
    </row>
    <row r="323" spans="1:2" s="69" customFormat="1" ht="12.75">
      <c r="A323" s="67"/>
      <c r="B323" s="68"/>
    </row>
    <row r="324" spans="1:2" s="69" customFormat="1" ht="12.75">
      <c r="A324" s="67"/>
      <c r="B324" s="68"/>
    </row>
    <row r="325" spans="1:2" s="69" customFormat="1" ht="12.75">
      <c r="A325" s="67"/>
      <c r="B325" s="68"/>
    </row>
    <row r="326" spans="1:2" s="69" customFormat="1" ht="12.75">
      <c r="A326" s="67"/>
      <c r="B326" s="68"/>
    </row>
    <row r="327" spans="1:2" s="69" customFormat="1" ht="12.75">
      <c r="A327" s="67"/>
      <c r="B327" s="68"/>
    </row>
    <row r="328" spans="1:2" s="69" customFormat="1" ht="12.75">
      <c r="A328" s="67"/>
      <c r="B328" s="68"/>
    </row>
    <row r="329" spans="1:2" s="69" customFormat="1" ht="12.75">
      <c r="A329" s="67"/>
      <c r="B329" s="68"/>
    </row>
    <row r="330" spans="1:2" s="69" customFormat="1" ht="12.75">
      <c r="A330" s="67"/>
      <c r="B330" s="68"/>
    </row>
    <row r="331" spans="1:2" s="69" customFormat="1" ht="12.75">
      <c r="A331" s="67"/>
      <c r="B331" s="68"/>
    </row>
    <row r="332" spans="1:2" s="69" customFormat="1" ht="12.75">
      <c r="A332" s="67"/>
      <c r="B332" s="68"/>
    </row>
    <row r="333" spans="1:2" s="69" customFormat="1" ht="12.75">
      <c r="A333" s="67"/>
      <c r="B333" s="68"/>
    </row>
    <row r="334" spans="1:2" s="69" customFormat="1" ht="12.75">
      <c r="A334" s="67"/>
      <c r="B334" s="68"/>
    </row>
    <row r="335" spans="1:2" s="69" customFormat="1" ht="12.75">
      <c r="A335" s="67"/>
      <c r="B335" s="68"/>
    </row>
    <row r="336" spans="1:2" s="69" customFormat="1" ht="12.75">
      <c r="A336" s="67"/>
      <c r="B336" s="68"/>
    </row>
    <row r="337" spans="1:2" s="69" customFormat="1" ht="12.75">
      <c r="A337" s="67"/>
      <c r="B337" s="68"/>
    </row>
    <row r="338" spans="1:2" s="69" customFormat="1" ht="12.75">
      <c r="A338" s="67"/>
      <c r="B338" s="68"/>
    </row>
    <row r="339" spans="1:2" s="69" customFormat="1" ht="12.75">
      <c r="A339" s="67"/>
      <c r="B339" s="68"/>
    </row>
    <row r="340" spans="1:2" s="69" customFormat="1" ht="12.75">
      <c r="A340" s="67"/>
      <c r="B340" s="68"/>
    </row>
    <row r="341" spans="1:2" s="69" customFormat="1" ht="12.75">
      <c r="A341" s="67"/>
      <c r="B341" s="68"/>
    </row>
    <row r="342" spans="1:2" s="69" customFormat="1" ht="12.75">
      <c r="A342" s="67"/>
      <c r="B342" s="68"/>
    </row>
    <row r="343" spans="1:2" s="69" customFormat="1" ht="12.75">
      <c r="A343" s="67"/>
      <c r="B343" s="68"/>
    </row>
    <row r="344" spans="1:2" s="69" customFormat="1" ht="12.75">
      <c r="A344" s="67"/>
      <c r="B344" s="68"/>
    </row>
    <row r="345" spans="1:2" s="69" customFormat="1" ht="12.75">
      <c r="A345" s="67"/>
      <c r="B345" s="68"/>
    </row>
    <row r="346" spans="1:2" s="69" customFormat="1" ht="12.75">
      <c r="A346" s="67"/>
      <c r="B346" s="68"/>
    </row>
    <row r="347" spans="1:2" s="69" customFormat="1" ht="12.75">
      <c r="A347" s="67"/>
      <c r="B347" s="68"/>
    </row>
    <row r="348" spans="1:2" s="69" customFormat="1" ht="12.75">
      <c r="A348" s="67"/>
      <c r="B348" s="68"/>
    </row>
    <row r="349" spans="1:2" s="69" customFormat="1" ht="12.75">
      <c r="A349" s="67"/>
      <c r="B349" s="68"/>
    </row>
    <row r="350" spans="1:2" s="69" customFormat="1" ht="12.75">
      <c r="A350" s="67"/>
      <c r="B350" s="68"/>
    </row>
    <row r="351" spans="1:2" s="69" customFormat="1" ht="12.75">
      <c r="A351" s="67"/>
      <c r="B351" s="68"/>
    </row>
    <row r="352" spans="1:2" s="69" customFormat="1" ht="12.75">
      <c r="A352" s="67"/>
      <c r="B352" s="68"/>
    </row>
    <row r="353" spans="1:2" s="69" customFormat="1" ht="12.75">
      <c r="A353" s="67"/>
      <c r="B353" s="68"/>
    </row>
    <row r="354" spans="1:2" s="69" customFormat="1" ht="12.75">
      <c r="A354" s="67"/>
      <c r="B354" s="68"/>
    </row>
    <row r="355" spans="1:2" s="69" customFormat="1" ht="12.75">
      <c r="A355" s="67"/>
      <c r="B355" s="68"/>
    </row>
    <row r="356" spans="1:2" s="69" customFormat="1" ht="12.75">
      <c r="A356" s="67"/>
      <c r="B356" s="68"/>
    </row>
    <row r="357" spans="1:2" s="69" customFormat="1" ht="12.75">
      <c r="A357" s="67"/>
      <c r="B357" s="68"/>
    </row>
    <row r="358" spans="1:2" s="69" customFormat="1" ht="12.75">
      <c r="A358" s="67"/>
      <c r="B358" s="68"/>
    </row>
    <row r="359" spans="1:2" s="69" customFormat="1" ht="12.75">
      <c r="A359" s="67"/>
      <c r="B359" s="68"/>
    </row>
    <row r="360" spans="1:2" s="69" customFormat="1" ht="12.75">
      <c r="A360" s="67"/>
      <c r="B360" s="68"/>
    </row>
    <row r="361" spans="1:2" s="69" customFormat="1" ht="12.75">
      <c r="A361" s="67"/>
      <c r="B361" s="68"/>
    </row>
    <row r="362" spans="1:2" s="69" customFormat="1" ht="12.75">
      <c r="A362" s="67"/>
      <c r="B362" s="68"/>
    </row>
    <row r="363" spans="1:2" s="69" customFormat="1" ht="12.75">
      <c r="A363" s="67"/>
      <c r="B363" s="68"/>
    </row>
    <row r="364" spans="1:2" s="69" customFormat="1" ht="12.75">
      <c r="A364" s="67"/>
      <c r="B364" s="68"/>
    </row>
    <row r="365" spans="1:2" s="69" customFormat="1" ht="12.75">
      <c r="A365" s="67"/>
      <c r="B365" s="68"/>
    </row>
    <row r="366" spans="1:2" s="69" customFormat="1" ht="12.75">
      <c r="A366" s="67"/>
      <c r="B366" s="68"/>
    </row>
    <row r="367" spans="1:2" s="69" customFormat="1" ht="12.75">
      <c r="A367" s="67"/>
      <c r="B367" s="68"/>
    </row>
    <row r="368" spans="1:2" s="69" customFormat="1" ht="12.75">
      <c r="A368" s="67"/>
      <c r="B368" s="68"/>
    </row>
    <row r="369" spans="1:2" s="69" customFormat="1" ht="12.75">
      <c r="A369" s="67"/>
      <c r="B369" s="68"/>
    </row>
    <row r="370" spans="1:2" s="69" customFormat="1" ht="12.75">
      <c r="A370" s="67"/>
      <c r="B370" s="68"/>
    </row>
    <row r="371" spans="1:2" s="69" customFormat="1" ht="12.75">
      <c r="A371" s="67"/>
      <c r="B371" s="68"/>
    </row>
    <row r="372" spans="1:2" s="69" customFormat="1" ht="12.75">
      <c r="A372" s="67"/>
      <c r="B372" s="68"/>
    </row>
    <row r="373" spans="1:2" s="69" customFormat="1" ht="12.75">
      <c r="A373" s="67"/>
      <c r="B373" s="68"/>
    </row>
    <row r="374" spans="1:2" s="69" customFormat="1" ht="12.75">
      <c r="A374" s="67"/>
      <c r="B374" s="68"/>
    </row>
    <row r="375" spans="1:2" s="69" customFormat="1" ht="12.75">
      <c r="A375" s="67"/>
      <c r="B375" s="68"/>
    </row>
    <row r="376" spans="1:2" s="69" customFormat="1" ht="12.75">
      <c r="A376" s="67"/>
      <c r="B376" s="68"/>
    </row>
    <row r="377" spans="1:2" s="69" customFormat="1" ht="12.75">
      <c r="A377" s="67"/>
      <c r="B377" s="68"/>
    </row>
    <row r="378" spans="1:2" s="69" customFormat="1" ht="12.75">
      <c r="A378" s="67"/>
      <c r="B378" s="68"/>
    </row>
    <row r="379" spans="1:2" s="69" customFormat="1" ht="12.75">
      <c r="A379" s="67"/>
      <c r="B379" s="68"/>
    </row>
    <row r="380" spans="1:2" s="69" customFormat="1" ht="12.75">
      <c r="A380" s="67"/>
      <c r="B380" s="68"/>
    </row>
    <row r="381" spans="1:2" s="69" customFormat="1" ht="12.75">
      <c r="A381" s="67"/>
      <c r="B381" s="68"/>
    </row>
    <row r="382" spans="1:2" s="69" customFormat="1" ht="12.75">
      <c r="A382" s="67"/>
      <c r="B382" s="68"/>
    </row>
    <row r="383" spans="1:2" s="69" customFormat="1" ht="12.75">
      <c r="A383" s="67"/>
      <c r="B383" s="68"/>
    </row>
    <row r="384" spans="1:2" s="69" customFormat="1" ht="12.75">
      <c r="A384" s="67"/>
      <c r="B384" s="68"/>
    </row>
    <row r="385" spans="1:2" s="69" customFormat="1" ht="12.75">
      <c r="A385" s="67"/>
      <c r="B385" s="68"/>
    </row>
    <row r="386" spans="1:2" s="69" customFormat="1" ht="12.75">
      <c r="A386" s="67"/>
      <c r="B386" s="68"/>
    </row>
    <row r="387" spans="1:2" s="69" customFormat="1" ht="12.75">
      <c r="A387" s="67"/>
      <c r="B387" s="68"/>
    </row>
    <row r="388" spans="1:2" s="69" customFormat="1" ht="12.75">
      <c r="A388" s="67"/>
      <c r="B388" s="68"/>
    </row>
    <row r="389" spans="1:2" s="69" customFormat="1" ht="12.75">
      <c r="A389" s="67"/>
      <c r="B389" s="68"/>
    </row>
    <row r="390" spans="1:2" s="69" customFormat="1" ht="12.75">
      <c r="A390" s="67"/>
      <c r="B390" s="68"/>
    </row>
    <row r="391" spans="1:2" s="69" customFormat="1" ht="12.75">
      <c r="A391" s="67"/>
      <c r="B391" s="68"/>
    </row>
    <row r="392" spans="1:2" s="69" customFormat="1" ht="12.75">
      <c r="A392" s="67"/>
      <c r="B392" s="68"/>
    </row>
    <row r="393" spans="1:2" s="69" customFormat="1" ht="12.75">
      <c r="A393" s="67"/>
      <c r="B393" s="68"/>
    </row>
    <row r="394" spans="1:2" s="69" customFormat="1" ht="12.75">
      <c r="A394" s="67"/>
      <c r="B394" s="68"/>
    </row>
    <row r="395" spans="1:2" s="69" customFormat="1" ht="12.75">
      <c r="A395" s="67"/>
      <c r="B395" s="68"/>
    </row>
    <row r="396" spans="1:2" s="69" customFormat="1" ht="12.75">
      <c r="A396" s="67"/>
      <c r="B396" s="68"/>
    </row>
    <row r="397" spans="1:2" s="69" customFormat="1" ht="12.75">
      <c r="A397" s="67"/>
      <c r="B397" s="68"/>
    </row>
    <row r="398" spans="1:2" s="69" customFormat="1" ht="12.75">
      <c r="A398" s="67"/>
      <c r="B398" s="68"/>
    </row>
    <row r="399" spans="1:2" s="69" customFormat="1" ht="12.75">
      <c r="A399" s="67"/>
      <c r="B399" s="68"/>
    </row>
    <row r="400" spans="1:2" s="69" customFormat="1" ht="12.75">
      <c r="A400" s="67"/>
      <c r="B400" s="68"/>
    </row>
    <row r="401" spans="1:2" s="69" customFormat="1" ht="12.75">
      <c r="A401" s="67"/>
      <c r="B401" s="68"/>
    </row>
    <row r="402" spans="1:2" s="69" customFormat="1" ht="12.75">
      <c r="A402" s="67"/>
      <c r="B402" s="68"/>
    </row>
    <row r="403" spans="1:2" s="69" customFormat="1" ht="12.75">
      <c r="A403" s="67"/>
      <c r="B403" s="68"/>
    </row>
    <row r="404" spans="1:2" s="69" customFormat="1" ht="12.75">
      <c r="A404" s="67"/>
      <c r="B404" s="68"/>
    </row>
    <row r="405" spans="1:2" s="69" customFormat="1" ht="12.75">
      <c r="A405" s="67"/>
      <c r="B405" s="68"/>
    </row>
    <row r="406" spans="1:2" s="69" customFormat="1" ht="12.75">
      <c r="A406" s="67"/>
      <c r="B406" s="68"/>
    </row>
    <row r="407" spans="1:2" s="69" customFormat="1" ht="12.75">
      <c r="A407" s="67"/>
      <c r="B407" s="68"/>
    </row>
    <row r="408" spans="1:2" s="69" customFormat="1" ht="12.75">
      <c r="A408" s="67"/>
      <c r="B408" s="68"/>
    </row>
    <row r="409" spans="1:2" s="69" customFormat="1" ht="12.75">
      <c r="A409" s="67"/>
      <c r="B409" s="68"/>
    </row>
    <row r="410" spans="1:2" s="69" customFormat="1" ht="12.75">
      <c r="A410" s="67"/>
      <c r="B410" s="68"/>
    </row>
    <row r="411" spans="1:2" s="69" customFormat="1" ht="12.75">
      <c r="A411" s="67"/>
      <c r="B411" s="68"/>
    </row>
    <row r="412" spans="1:2" s="69" customFormat="1" ht="12.75">
      <c r="A412" s="67"/>
      <c r="B412" s="68"/>
    </row>
    <row r="413" spans="1:2" s="69" customFormat="1" ht="12.75">
      <c r="A413" s="67"/>
      <c r="B413" s="68"/>
    </row>
    <row r="414" spans="1:2" s="69" customFormat="1" ht="12.75">
      <c r="A414" s="67"/>
      <c r="B414" s="68"/>
    </row>
    <row r="415" spans="1:2" s="69" customFormat="1" ht="12.75">
      <c r="A415" s="67"/>
      <c r="B415" s="68"/>
    </row>
    <row r="416" spans="1:2" s="69" customFormat="1" ht="12.75">
      <c r="A416" s="67"/>
      <c r="B416" s="68"/>
    </row>
    <row r="417" spans="1:2" s="69" customFormat="1" ht="12.75">
      <c r="A417" s="67"/>
      <c r="B417" s="68"/>
    </row>
    <row r="418" spans="1:2" s="69" customFormat="1" ht="12.75">
      <c r="A418" s="67"/>
      <c r="B418" s="68"/>
    </row>
    <row r="419" spans="1:2" s="69" customFormat="1" ht="12.75">
      <c r="A419" s="67"/>
      <c r="B419" s="68"/>
    </row>
    <row r="420" spans="1:2" s="69" customFormat="1" ht="12.75">
      <c r="A420" s="67"/>
      <c r="B420" s="68"/>
    </row>
    <row r="421" spans="1:2" s="69" customFormat="1" ht="12.75">
      <c r="A421" s="67"/>
      <c r="B421" s="68"/>
    </row>
    <row r="422" spans="1:2" s="69" customFormat="1" ht="12.75">
      <c r="A422" s="67"/>
      <c r="B422" s="68"/>
    </row>
    <row r="423" spans="1:2" s="69" customFormat="1" ht="12.75">
      <c r="A423" s="67"/>
      <c r="B423" s="68"/>
    </row>
    <row r="424" spans="1:2" s="69" customFormat="1" ht="12.75">
      <c r="A424" s="67"/>
      <c r="B424" s="68"/>
    </row>
    <row r="425" spans="1:2" s="69" customFormat="1" ht="12.75">
      <c r="A425" s="67"/>
      <c r="B425" s="68"/>
    </row>
    <row r="426" spans="1:2" s="69" customFormat="1" ht="12.75">
      <c r="A426" s="67"/>
      <c r="B426" s="68"/>
    </row>
    <row r="427" spans="1:2" s="69" customFormat="1" ht="12.75">
      <c r="A427" s="67"/>
      <c r="B427" s="68"/>
    </row>
    <row r="428" spans="1:2" s="69" customFormat="1" ht="12.75">
      <c r="A428" s="67"/>
      <c r="B428" s="68"/>
    </row>
    <row r="429" spans="1:2" s="69" customFormat="1" ht="12.75">
      <c r="A429" s="67"/>
      <c r="B429" s="68"/>
    </row>
    <row r="430" spans="1:2" s="69" customFormat="1" ht="12.75">
      <c r="A430" s="67"/>
      <c r="B430" s="68"/>
    </row>
    <row r="431" spans="1:2" s="69" customFormat="1" ht="12.75">
      <c r="A431" s="67"/>
      <c r="B431" s="68"/>
    </row>
    <row r="432" spans="1:2" s="69" customFormat="1" ht="12.75">
      <c r="A432" s="67"/>
      <c r="B432" s="68"/>
    </row>
    <row r="433" spans="1:2" s="69" customFormat="1" ht="12.75">
      <c r="A433" s="67"/>
      <c r="B433" s="68"/>
    </row>
    <row r="434" spans="1:2" s="69" customFormat="1" ht="12.75">
      <c r="A434" s="67"/>
      <c r="B434" s="68"/>
    </row>
    <row r="435" spans="1:2" s="69" customFormat="1" ht="12.75">
      <c r="A435" s="67"/>
      <c r="B435" s="68"/>
    </row>
    <row r="436" spans="1:2" s="69" customFormat="1" ht="12.75">
      <c r="A436" s="67"/>
      <c r="B436" s="68"/>
    </row>
    <row r="437" spans="1:2" s="69" customFormat="1" ht="12.75">
      <c r="A437" s="67"/>
      <c r="B437" s="68"/>
    </row>
    <row r="438" spans="1:2" s="69" customFormat="1" ht="12.75">
      <c r="A438" s="67"/>
      <c r="B438" s="68"/>
    </row>
    <row r="439" spans="1:2" s="69" customFormat="1" ht="12.75">
      <c r="A439" s="67"/>
      <c r="B439" s="68"/>
    </row>
    <row r="440" spans="1:2" s="69" customFormat="1" ht="12.75">
      <c r="A440" s="67"/>
      <c r="B440" s="68"/>
    </row>
    <row r="441" spans="1:2" s="69" customFormat="1" ht="12.75">
      <c r="A441" s="67"/>
      <c r="B441" s="68"/>
    </row>
    <row r="442" spans="1:2" s="69" customFormat="1" ht="12.75">
      <c r="A442" s="67"/>
      <c r="B442" s="68"/>
    </row>
    <row r="443" spans="1:2" s="69" customFormat="1" ht="12.75">
      <c r="A443" s="67"/>
      <c r="B443" s="68"/>
    </row>
    <row r="444" spans="1:2" s="69" customFormat="1" ht="12.75">
      <c r="A444" s="67"/>
      <c r="B444" s="68"/>
    </row>
    <row r="445" spans="1:2" s="69" customFormat="1" ht="12.75">
      <c r="A445" s="67"/>
      <c r="B445" s="68"/>
    </row>
    <row r="446" spans="1:2" s="69" customFormat="1" ht="12.75">
      <c r="A446" s="67"/>
      <c r="B446" s="68"/>
    </row>
    <row r="447" spans="1:2" s="69" customFormat="1" ht="12.75">
      <c r="A447" s="67"/>
      <c r="B447" s="68"/>
    </row>
    <row r="448" spans="1:2" s="69" customFormat="1" ht="12.75">
      <c r="A448" s="67"/>
      <c r="B448" s="68"/>
    </row>
    <row r="449" spans="1:2" s="69" customFormat="1" ht="12.75">
      <c r="A449" s="67"/>
      <c r="B449" s="68"/>
    </row>
    <row r="450" spans="1:2" s="69" customFormat="1" ht="12.75">
      <c r="A450" s="67"/>
      <c r="B450" s="68"/>
    </row>
    <row r="451" spans="1:2" s="69" customFormat="1" ht="12.75">
      <c r="A451" s="67"/>
      <c r="B451" s="68"/>
    </row>
    <row r="452" spans="1:2" s="69" customFormat="1" ht="12.75">
      <c r="A452" s="67"/>
      <c r="B452" s="68"/>
    </row>
    <row r="453" spans="1:2" s="69" customFormat="1" ht="12.75">
      <c r="A453" s="67"/>
      <c r="B453" s="68"/>
    </row>
    <row r="454" spans="1:2" s="69" customFormat="1" ht="12.75">
      <c r="A454" s="67"/>
      <c r="B454" s="68"/>
    </row>
    <row r="455" spans="1:2" s="69" customFormat="1" ht="12.75">
      <c r="A455" s="67"/>
      <c r="B455" s="68"/>
    </row>
    <row r="456" spans="1:2" s="69" customFormat="1" ht="12.75">
      <c r="A456" s="67"/>
      <c r="B456" s="68"/>
    </row>
    <row r="457" spans="1:2" s="69" customFormat="1" ht="12.75">
      <c r="A457" s="67"/>
      <c r="B457" s="68"/>
    </row>
    <row r="458" spans="1:2" s="69" customFormat="1" ht="12.75">
      <c r="A458" s="67"/>
      <c r="B458" s="68"/>
    </row>
    <row r="459" spans="1:2" s="69" customFormat="1" ht="12.75">
      <c r="A459" s="67"/>
      <c r="B459" s="68"/>
    </row>
    <row r="460" spans="1:2" s="69" customFormat="1" ht="12.75">
      <c r="A460" s="67"/>
      <c r="B460" s="68"/>
    </row>
    <row r="461" spans="1:2" s="69" customFormat="1" ht="12.75">
      <c r="A461" s="67"/>
      <c r="B461" s="68"/>
    </row>
    <row r="462" spans="1:2" s="69" customFormat="1" ht="12.75">
      <c r="A462" s="67"/>
      <c r="B462" s="68"/>
    </row>
    <row r="463" spans="1:2" s="69" customFormat="1" ht="12.75">
      <c r="A463" s="67"/>
      <c r="B463" s="68"/>
    </row>
    <row r="464" spans="1:2" s="69" customFormat="1" ht="12.75">
      <c r="A464" s="67"/>
      <c r="B464" s="68"/>
    </row>
    <row r="465" spans="1:2" s="69" customFormat="1" ht="12.75">
      <c r="A465" s="67"/>
      <c r="B465" s="68"/>
    </row>
    <row r="466" spans="1:2" s="69" customFormat="1" ht="12.75">
      <c r="A466" s="67"/>
      <c r="B466" s="68"/>
    </row>
    <row r="467" spans="1:2" s="69" customFormat="1" ht="12.75">
      <c r="A467" s="67"/>
      <c r="B467" s="68"/>
    </row>
    <row r="468" spans="1:2" s="69" customFormat="1" ht="12.75">
      <c r="A468" s="67"/>
      <c r="B468" s="68"/>
    </row>
    <row r="469" spans="1:2" s="69" customFormat="1" ht="12.75">
      <c r="A469" s="67"/>
      <c r="B469" s="68"/>
    </row>
    <row r="470" spans="1:2" s="69" customFormat="1" ht="12.75">
      <c r="A470" s="67"/>
      <c r="B470" s="68"/>
    </row>
    <row r="471" spans="1:2" s="69" customFormat="1" ht="12.75">
      <c r="A471" s="67"/>
      <c r="B471" s="68"/>
    </row>
    <row r="472" spans="1:2" s="69" customFormat="1" ht="12.75">
      <c r="A472" s="67"/>
      <c r="B472" s="68"/>
    </row>
    <row r="473" spans="1:2" s="69" customFormat="1" ht="12.75">
      <c r="A473" s="67"/>
      <c r="B473" s="68"/>
    </row>
    <row r="474" spans="1:2" s="69" customFormat="1" ht="12.75">
      <c r="A474" s="67"/>
      <c r="B474" s="68"/>
    </row>
    <row r="475" spans="1:2" s="69" customFormat="1" ht="12.75">
      <c r="A475" s="67"/>
      <c r="B475" s="68"/>
    </row>
    <row r="476" spans="1:2" s="69" customFormat="1" ht="12.75">
      <c r="A476" s="67"/>
      <c r="B476" s="68"/>
    </row>
    <row r="477" spans="1:2" s="69" customFormat="1" ht="12.75">
      <c r="A477" s="67"/>
      <c r="B477" s="68"/>
    </row>
    <row r="478" spans="1:2" s="69" customFormat="1" ht="12.75">
      <c r="A478" s="67"/>
      <c r="B478" s="68"/>
    </row>
    <row r="479" spans="1:2" s="69" customFormat="1" ht="12.75">
      <c r="A479" s="67"/>
      <c r="B479" s="68"/>
    </row>
    <row r="480" spans="1:2" s="69" customFormat="1" ht="12.75">
      <c r="A480" s="67"/>
      <c r="B480" s="68"/>
    </row>
    <row r="481" spans="1:2" s="69" customFormat="1" ht="12.75">
      <c r="A481" s="67"/>
      <c r="B481" s="68"/>
    </row>
    <row r="482" spans="1:2" s="69" customFormat="1" ht="12.75">
      <c r="A482" s="67"/>
      <c r="B482" s="68"/>
    </row>
    <row r="483" spans="1:2" s="69" customFormat="1" ht="12.75">
      <c r="A483" s="67"/>
      <c r="B483" s="68"/>
    </row>
    <row r="484" spans="1:2" s="69" customFormat="1" ht="12.75">
      <c r="A484" s="67"/>
      <c r="B484" s="68"/>
    </row>
    <row r="485" spans="1:2" s="69" customFormat="1" ht="12.75">
      <c r="A485" s="67"/>
      <c r="B485" s="68"/>
    </row>
    <row r="486" spans="1:2" s="69" customFormat="1" ht="12.75">
      <c r="A486" s="67"/>
      <c r="B486" s="68"/>
    </row>
    <row r="487" spans="1:2" s="69" customFormat="1" ht="12.75">
      <c r="A487" s="67"/>
      <c r="B487" s="68"/>
    </row>
    <row r="488" spans="1:2" s="69" customFormat="1" ht="12.75">
      <c r="A488" s="67"/>
      <c r="B488" s="68"/>
    </row>
    <row r="489" spans="1:2" s="69" customFormat="1" ht="12.75">
      <c r="A489" s="67"/>
      <c r="B489" s="68"/>
    </row>
    <row r="490" spans="1:2" s="69" customFormat="1" ht="12.75">
      <c r="A490" s="67"/>
      <c r="B490" s="68"/>
    </row>
    <row r="491" spans="1:2" s="69" customFormat="1" ht="12.75">
      <c r="A491" s="67"/>
      <c r="B491" s="68"/>
    </row>
    <row r="492" spans="1:2" s="69" customFormat="1" ht="12.75">
      <c r="A492" s="67"/>
      <c r="B492" s="68"/>
    </row>
    <row r="493" spans="1:2" s="69" customFormat="1" ht="12.75">
      <c r="A493" s="67"/>
      <c r="B493" s="68"/>
    </row>
    <row r="494" spans="1:2" s="69" customFormat="1" ht="12.75">
      <c r="A494" s="67"/>
      <c r="B494" s="68"/>
    </row>
    <row r="495" spans="1:2" s="69" customFormat="1" ht="12.75">
      <c r="A495" s="67"/>
      <c r="B495" s="68"/>
    </row>
    <row r="496" spans="1:2" s="69" customFormat="1" ht="12.75">
      <c r="A496" s="67"/>
      <c r="B496" s="68"/>
    </row>
    <row r="497" spans="1:2" s="69" customFormat="1" ht="12.75">
      <c r="A497" s="67"/>
      <c r="B497" s="68"/>
    </row>
    <row r="498" spans="1:2" s="69" customFormat="1" ht="12.75">
      <c r="A498" s="67"/>
      <c r="B498" s="68"/>
    </row>
    <row r="499" spans="1:2" s="69" customFormat="1" ht="12.75">
      <c r="A499" s="67"/>
      <c r="B499" s="68"/>
    </row>
    <row r="500" spans="1:2" s="69" customFormat="1" ht="12.75">
      <c r="A500" s="67"/>
      <c r="B500" s="68"/>
    </row>
    <row r="501" spans="1:2" s="69" customFormat="1" ht="12.75">
      <c r="A501" s="67"/>
      <c r="B501" s="68"/>
    </row>
    <row r="502" spans="1:2" s="69" customFormat="1" ht="12.75">
      <c r="A502" s="67"/>
      <c r="B502" s="68"/>
    </row>
    <row r="503" spans="1:2" s="69" customFormat="1" ht="12.75">
      <c r="A503" s="67"/>
      <c r="B503" s="68"/>
    </row>
    <row r="504" spans="1:2" s="69" customFormat="1" ht="12.75">
      <c r="A504" s="67"/>
      <c r="B504" s="68"/>
    </row>
    <row r="505" spans="1:2" s="69" customFormat="1" ht="12.75">
      <c r="A505" s="67"/>
      <c r="B505" s="68"/>
    </row>
    <row r="506" spans="1:2" s="69" customFormat="1" ht="12.75">
      <c r="A506" s="67"/>
      <c r="B506" s="68"/>
    </row>
    <row r="507" spans="1:2" s="69" customFormat="1" ht="12.75">
      <c r="A507" s="67"/>
      <c r="B507" s="68"/>
    </row>
    <row r="508" spans="1:2" s="69" customFormat="1" ht="12.75">
      <c r="A508" s="67"/>
      <c r="B508" s="68"/>
    </row>
    <row r="509" spans="1:2" s="69" customFormat="1" ht="12.75">
      <c r="A509" s="67"/>
      <c r="B509" s="68"/>
    </row>
    <row r="510" spans="1:2" s="69" customFormat="1" ht="12.75">
      <c r="A510" s="67"/>
      <c r="B510" s="68"/>
    </row>
    <row r="511" spans="1:2" s="69" customFormat="1" ht="12.75">
      <c r="A511" s="67"/>
      <c r="B511" s="68"/>
    </row>
    <row r="512" spans="1:2" s="69" customFormat="1" ht="12.75">
      <c r="A512" s="67"/>
      <c r="B512" s="68"/>
    </row>
    <row r="513" spans="1:2" s="69" customFormat="1" ht="12.75">
      <c r="A513" s="67"/>
      <c r="B513" s="68"/>
    </row>
    <row r="514" spans="1:2" s="69" customFormat="1" ht="12.75">
      <c r="A514" s="67"/>
      <c r="B514" s="68"/>
    </row>
    <row r="515" spans="1:2" s="69" customFormat="1" ht="12.75">
      <c r="A515" s="67"/>
      <c r="B515" s="68"/>
    </row>
    <row r="516" spans="1:2" s="69" customFormat="1" ht="12.75">
      <c r="A516" s="67"/>
      <c r="B516" s="68"/>
    </row>
    <row r="517" spans="1:2" s="69" customFormat="1" ht="12.75">
      <c r="A517" s="67"/>
      <c r="B517" s="68"/>
    </row>
    <row r="518" spans="1:2" s="69" customFormat="1" ht="12.75">
      <c r="A518" s="67"/>
      <c r="B518" s="68"/>
    </row>
    <row r="519" spans="1:2" s="69" customFormat="1" ht="12.75">
      <c r="A519" s="67"/>
      <c r="B519" s="68"/>
    </row>
    <row r="520" spans="1:2" s="69" customFormat="1" ht="12.75">
      <c r="A520" s="67"/>
      <c r="B520" s="68"/>
    </row>
    <row r="521" spans="1:2" s="69" customFormat="1" ht="12.75">
      <c r="A521" s="67"/>
      <c r="B521" s="68"/>
    </row>
    <row r="522" spans="1:2" s="69" customFormat="1" ht="12.75">
      <c r="A522" s="67"/>
      <c r="B522" s="68"/>
    </row>
    <row r="523" spans="1:2" s="69" customFormat="1" ht="12.75">
      <c r="A523" s="67"/>
      <c r="B523" s="68"/>
    </row>
    <row r="524" spans="1:2" s="69" customFormat="1" ht="12.75">
      <c r="A524" s="67"/>
      <c r="B524" s="68"/>
    </row>
    <row r="525" spans="1:2" s="69" customFormat="1" ht="12.75">
      <c r="A525" s="67"/>
      <c r="B525" s="68"/>
    </row>
    <row r="526" spans="1:2" s="69" customFormat="1" ht="12.75">
      <c r="A526" s="67"/>
      <c r="B526" s="68"/>
    </row>
    <row r="527" spans="1:2" s="69" customFormat="1" ht="12.75">
      <c r="A527" s="67"/>
      <c r="B527" s="68"/>
    </row>
    <row r="528" spans="1:2" s="69" customFormat="1" ht="12.75">
      <c r="A528" s="67"/>
      <c r="B528" s="68"/>
    </row>
    <row r="529" spans="1:2" s="69" customFormat="1" ht="12.75">
      <c r="A529" s="67"/>
      <c r="B529" s="68"/>
    </row>
    <row r="530" spans="1:2" s="69" customFormat="1" ht="12.75">
      <c r="A530" s="67"/>
      <c r="B530" s="68"/>
    </row>
    <row r="531" spans="1:2" s="69" customFormat="1" ht="12.75">
      <c r="A531" s="67"/>
      <c r="B531" s="68"/>
    </row>
    <row r="532" spans="1:2" s="69" customFormat="1" ht="12.75">
      <c r="A532" s="67"/>
      <c r="B532" s="68"/>
    </row>
    <row r="533" spans="1:2" s="69" customFormat="1" ht="12.75">
      <c r="A533" s="67"/>
      <c r="B533" s="68"/>
    </row>
    <row r="534" spans="1:2" s="69" customFormat="1" ht="12.75">
      <c r="A534" s="67"/>
      <c r="B534" s="68"/>
    </row>
    <row r="535" spans="1:2" s="69" customFormat="1" ht="12.75">
      <c r="A535" s="67"/>
      <c r="B535" s="68"/>
    </row>
    <row r="536" spans="1:2" s="69" customFormat="1" ht="12.75">
      <c r="A536" s="67"/>
      <c r="B536" s="68"/>
    </row>
    <row r="537" spans="1:2" s="69" customFormat="1" ht="12.75">
      <c r="A537" s="67"/>
      <c r="B537" s="68"/>
    </row>
    <row r="538" spans="1:2" s="69" customFormat="1" ht="12.75">
      <c r="A538" s="67"/>
      <c r="B538" s="68"/>
    </row>
    <row r="539" spans="1:2" s="69" customFormat="1" ht="12.75">
      <c r="A539" s="67"/>
      <c r="B539" s="68"/>
    </row>
    <row r="540" spans="1:2" s="69" customFormat="1" ht="12.75">
      <c r="A540" s="67"/>
      <c r="B540" s="68"/>
    </row>
    <row r="541" spans="1:2" s="69" customFormat="1" ht="12.75">
      <c r="A541" s="67"/>
      <c r="B541" s="68"/>
    </row>
    <row r="542" spans="1:2" s="69" customFormat="1" ht="12.75">
      <c r="A542" s="67"/>
      <c r="B542" s="68"/>
    </row>
    <row r="543" spans="1:2" s="69" customFormat="1" ht="12.75">
      <c r="A543" s="67"/>
      <c r="B543" s="68"/>
    </row>
    <row r="544" spans="1:2" s="69" customFormat="1" ht="12.75">
      <c r="A544" s="67"/>
      <c r="B544" s="68"/>
    </row>
    <row r="545" spans="1:2" s="69" customFormat="1" ht="12.75">
      <c r="A545" s="67"/>
      <c r="B545" s="68"/>
    </row>
    <row r="546" spans="1:2" s="69" customFormat="1" ht="12.75">
      <c r="A546" s="67"/>
      <c r="B546" s="68"/>
    </row>
    <row r="547" spans="1:2" s="69" customFormat="1" ht="12.75">
      <c r="A547" s="67"/>
      <c r="B547" s="68"/>
    </row>
    <row r="548" spans="1:2" s="69" customFormat="1" ht="12.75">
      <c r="A548" s="67"/>
      <c r="B548" s="68"/>
    </row>
    <row r="549" spans="1:2" s="69" customFormat="1" ht="12.75">
      <c r="A549" s="67"/>
      <c r="B549" s="68"/>
    </row>
    <row r="550" spans="1:2" s="69" customFormat="1" ht="12.75">
      <c r="A550" s="67"/>
      <c r="B550" s="68"/>
    </row>
    <row r="551" spans="1:2" s="69" customFormat="1" ht="12.75">
      <c r="A551" s="67"/>
      <c r="B551" s="68"/>
    </row>
    <row r="552" spans="1:2" s="69" customFormat="1" ht="12.75">
      <c r="A552" s="67"/>
      <c r="B552" s="68"/>
    </row>
    <row r="553" spans="1:2" s="69" customFormat="1" ht="12.75">
      <c r="A553" s="67"/>
      <c r="B553" s="68"/>
    </row>
    <row r="554" spans="1:2" s="69" customFormat="1" ht="12.75">
      <c r="A554" s="67"/>
      <c r="B554" s="68"/>
    </row>
    <row r="555" spans="1:2" s="69" customFormat="1" ht="12.75">
      <c r="A555" s="67"/>
      <c r="B555" s="68"/>
    </row>
    <row r="556" spans="1:2" s="69" customFormat="1" ht="12.75">
      <c r="A556" s="67"/>
      <c r="B556" s="68"/>
    </row>
    <row r="557" spans="1:2" s="69" customFormat="1" ht="12.75">
      <c r="A557" s="67"/>
      <c r="B557" s="68"/>
    </row>
    <row r="558" spans="1:2" s="69" customFormat="1" ht="12.75">
      <c r="A558" s="67"/>
      <c r="B558" s="68"/>
    </row>
    <row r="559" spans="1:2" s="69" customFormat="1" ht="12.75">
      <c r="A559" s="67"/>
      <c r="B559" s="68"/>
    </row>
    <row r="560" spans="1:2" s="69" customFormat="1" ht="12.75">
      <c r="A560" s="67"/>
      <c r="B560" s="68"/>
    </row>
    <row r="561" spans="1:2" s="69" customFormat="1" ht="12.75">
      <c r="A561" s="67"/>
      <c r="B561" s="68"/>
    </row>
    <row r="562" spans="1:2" s="69" customFormat="1" ht="12.75">
      <c r="A562" s="67"/>
      <c r="B562" s="68"/>
    </row>
    <row r="563" spans="1:2" s="69" customFormat="1" ht="12.75">
      <c r="A563" s="67"/>
      <c r="B563" s="68"/>
    </row>
    <row r="564" spans="1:2" s="69" customFormat="1" ht="12.75">
      <c r="A564" s="67"/>
      <c r="B564" s="68"/>
    </row>
    <row r="565" spans="1:2" s="69" customFormat="1" ht="12.75">
      <c r="A565" s="67"/>
      <c r="B565" s="68"/>
    </row>
    <row r="566" spans="1:2" s="69" customFormat="1" ht="12.75">
      <c r="A566" s="67"/>
      <c r="B566" s="68"/>
    </row>
    <row r="567" spans="1:2" s="69" customFormat="1" ht="12.75">
      <c r="A567" s="67"/>
      <c r="B567" s="68"/>
    </row>
    <row r="568" spans="1:2" s="69" customFormat="1" ht="12.75">
      <c r="A568" s="67"/>
      <c r="B568" s="68"/>
    </row>
    <row r="569" spans="1:2" s="69" customFormat="1" ht="12.75">
      <c r="A569" s="67"/>
      <c r="B569" s="68"/>
    </row>
    <row r="570" spans="1:2" s="69" customFormat="1" ht="12.75">
      <c r="A570" s="67"/>
      <c r="B570" s="68"/>
    </row>
    <row r="571" spans="1:2" s="69" customFormat="1" ht="12.75">
      <c r="A571" s="67"/>
      <c r="B571" s="68"/>
    </row>
    <row r="572" spans="1:2" s="69" customFormat="1" ht="12.75">
      <c r="A572" s="67"/>
      <c r="B572" s="68"/>
    </row>
    <row r="573" spans="1:2" s="69" customFormat="1" ht="12.75">
      <c r="A573" s="67"/>
      <c r="B573" s="68"/>
    </row>
    <row r="574" spans="1:2" s="69" customFormat="1" ht="12.75">
      <c r="A574" s="67"/>
      <c r="B574" s="68"/>
    </row>
    <row r="575" spans="1:2" s="69" customFormat="1" ht="12.75">
      <c r="A575" s="67"/>
      <c r="B575" s="68"/>
    </row>
    <row r="576" spans="1:2" s="69" customFormat="1" ht="12.75">
      <c r="A576" s="67"/>
      <c r="B576" s="68"/>
    </row>
    <row r="577" spans="1:2" s="69" customFormat="1" ht="12.75">
      <c r="A577" s="67"/>
      <c r="B577" s="68"/>
    </row>
    <row r="578" spans="1:2" s="69" customFormat="1" ht="12.75">
      <c r="A578" s="67"/>
      <c r="B578" s="68"/>
    </row>
    <row r="579" spans="1:2" s="69" customFormat="1" ht="12.75">
      <c r="A579" s="67"/>
      <c r="B579" s="68"/>
    </row>
    <row r="580" spans="1:2" s="69" customFormat="1" ht="12.75">
      <c r="A580" s="67"/>
      <c r="B580" s="68"/>
    </row>
    <row r="581" spans="1:2" s="69" customFormat="1" ht="12.75">
      <c r="A581" s="67"/>
      <c r="B581" s="68"/>
    </row>
    <row r="582" spans="1:2" s="69" customFormat="1" ht="12.75">
      <c r="A582" s="67"/>
      <c r="B582" s="68"/>
    </row>
    <row r="583" spans="1:2" s="69" customFormat="1" ht="12.75">
      <c r="A583" s="67"/>
      <c r="B583" s="68"/>
    </row>
    <row r="584" spans="1:2" s="69" customFormat="1" ht="12.75">
      <c r="A584" s="67"/>
      <c r="B584" s="68"/>
    </row>
    <row r="585" spans="1:2" s="69" customFormat="1" ht="12.75">
      <c r="A585" s="67"/>
      <c r="B585" s="68"/>
    </row>
    <row r="586" spans="1:2" s="69" customFormat="1" ht="12.75">
      <c r="A586" s="67"/>
      <c r="B586" s="68"/>
    </row>
    <row r="587" spans="1:2" s="69" customFormat="1" ht="12.75">
      <c r="A587" s="67"/>
      <c r="B587" s="68"/>
    </row>
    <row r="588" spans="1:2" s="69" customFormat="1" ht="12.75">
      <c r="A588" s="67"/>
      <c r="B588" s="68"/>
    </row>
    <row r="589" spans="1:2" s="69" customFormat="1" ht="12.75">
      <c r="A589" s="67"/>
      <c r="B589" s="68"/>
    </row>
    <row r="590" spans="1:2" s="69" customFormat="1" ht="12.75">
      <c r="A590" s="67"/>
      <c r="B590" s="68"/>
    </row>
    <row r="591" spans="1:2" s="69" customFormat="1" ht="12.75">
      <c r="A591" s="67"/>
      <c r="B591" s="68"/>
    </row>
    <row r="592" spans="1:2" s="69" customFormat="1" ht="12.75">
      <c r="A592" s="67"/>
      <c r="B592" s="68"/>
    </row>
    <row r="593" spans="1:2" s="69" customFormat="1" ht="12.75">
      <c r="A593" s="67"/>
      <c r="B593" s="68"/>
    </row>
    <row r="594" spans="1:2" s="69" customFormat="1" ht="12.75">
      <c r="A594" s="67"/>
      <c r="B594" s="68"/>
    </row>
    <row r="595" spans="1:2" s="69" customFormat="1" ht="12.75">
      <c r="A595" s="67"/>
      <c r="B595" s="68"/>
    </row>
    <row r="596" spans="1:2" s="69" customFormat="1" ht="12.75">
      <c r="A596" s="67"/>
      <c r="B596" s="68"/>
    </row>
    <row r="597" spans="1:2" s="69" customFormat="1" ht="12.75">
      <c r="A597" s="67"/>
      <c r="B597" s="68"/>
    </row>
    <row r="598" spans="1:2" s="69" customFormat="1" ht="12.75">
      <c r="A598" s="67"/>
      <c r="B598" s="68"/>
    </row>
    <row r="599" spans="1:2" s="69" customFormat="1" ht="12.75">
      <c r="A599" s="67"/>
      <c r="B599" s="68"/>
    </row>
    <row r="600" spans="1:2" s="69" customFormat="1" ht="12.75">
      <c r="A600" s="67"/>
      <c r="B600" s="68"/>
    </row>
    <row r="601" spans="1:2" s="69" customFormat="1" ht="12.75">
      <c r="A601" s="67"/>
      <c r="B601" s="68"/>
    </row>
    <row r="602" spans="1:2" s="69" customFormat="1" ht="12.75">
      <c r="A602" s="67"/>
      <c r="B602" s="68"/>
    </row>
    <row r="603" spans="1:2" s="69" customFormat="1" ht="12.75">
      <c r="A603" s="67"/>
      <c r="B603" s="68"/>
    </row>
    <row r="604" spans="1:2" s="69" customFormat="1" ht="12.75">
      <c r="A604" s="67"/>
      <c r="B604" s="68"/>
    </row>
    <row r="605" spans="1:2" s="69" customFormat="1" ht="12.75">
      <c r="A605" s="67"/>
      <c r="B605" s="68"/>
    </row>
    <row r="606" spans="1:2" s="69" customFormat="1" ht="12.75">
      <c r="A606" s="67"/>
      <c r="B606" s="68"/>
    </row>
    <row r="607" spans="1:2" s="69" customFormat="1" ht="12.75">
      <c r="A607" s="67"/>
      <c r="B607" s="68"/>
    </row>
    <row r="608" spans="1:2" s="69" customFormat="1" ht="12.75">
      <c r="A608" s="67"/>
      <c r="B608" s="68"/>
    </row>
    <row r="609" spans="1:2" s="69" customFormat="1" ht="12.75">
      <c r="A609" s="67"/>
      <c r="B609" s="68"/>
    </row>
    <row r="610" spans="1:2" s="69" customFormat="1" ht="12.75">
      <c r="A610" s="67"/>
      <c r="B610" s="68"/>
    </row>
    <row r="611" spans="1:2" s="69" customFormat="1" ht="12.75">
      <c r="A611" s="67"/>
      <c r="B611" s="68"/>
    </row>
    <row r="612" spans="1:2" s="69" customFormat="1" ht="12.75">
      <c r="A612" s="67"/>
      <c r="B612" s="68"/>
    </row>
    <row r="613" spans="1:2" s="69" customFormat="1" ht="12.75">
      <c r="A613" s="67"/>
      <c r="B613" s="68"/>
    </row>
    <row r="614" spans="1:2" s="69" customFormat="1" ht="12.75">
      <c r="A614" s="67"/>
      <c r="B614" s="68"/>
    </row>
    <row r="615" spans="1:2" s="69" customFormat="1" ht="12.75">
      <c r="A615" s="67"/>
      <c r="B615" s="68"/>
    </row>
    <row r="616" spans="1:2" s="69" customFormat="1" ht="12.75">
      <c r="A616" s="67"/>
      <c r="B616" s="68"/>
    </row>
    <row r="617" spans="1:2" s="69" customFormat="1" ht="12.75">
      <c r="A617" s="67"/>
      <c r="B617" s="68"/>
    </row>
    <row r="618" spans="1:2" s="69" customFormat="1" ht="12.75">
      <c r="A618" s="67"/>
      <c r="B618" s="68"/>
    </row>
    <row r="619" spans="1:2" s="69" customFormat="1" ht="12.75">
      <c r="A619" s="67"/>
      <c r="B619" s="68"/>
    </row>
    <row r="620" spans="1:2" s="69" customFormat="1" ht="12.75">
      <c r="A620" s="67"/>
      <c r="B620" s="68"/>
    </row>
    <row r="621" spans="1:2" s="69" customFormat="1" ht="12.75">
      <c r="A621" s="67"/>
      <c r="B621" s="68"/>
    </row>
    <row r="622" spans="1:2" s="69" customFormat="1" ht="12.75">
      <c r="A622" s="67"/>
      <c r="B622" s="68"/>
    </row>
    <row r="623" spans="1:2" s="69" customFormat="1" ht="12.75">
      <c r="A623" s="67"/>
      <c r="B623" s="68"/>
    </row>
    <row r="624" spans="1:2" s="69" customFormat="1" ht="12.75">
      <c r="A624" s="67"/>
      <c r="B624" s="68"/>
    </row>
    <row r="625" spans="1:2" s="69" customFormat="1" ht="12.75">
      <c r="A625" s="67"/>
      <c r="B625" s="68"/>
    </row>
    <row r="626" spans="1:2" s="69" customFormat="1" ht="12.75">
      <c r="A626" s="67"/>
      <c r="B626" s="68"/>
    </row>
    <row r="627" spans="1:2" s="69" customFormat="1" ht="12.75">
      <c r="A627" s="67"/>
      <c r="B627" s="68"/>
    </row>
    <row r="628" spans="1:2" s="69" customFormat="1" ht="12.75">
      <c r="A628" s="67"/>
      <c r="B628" s="68"/>
    </row>
    <row r="629" spans="1:2" s="69" customFormat="1" ht="12.75">
      <c r="A629" s="67"/>
      <c r="B629" s="68"/>
    </row>
    <row r="630" spans="1:2" s="69" customFormat="1" ht="12.75">
      <c r="A630" s="67"/>
      <c r="B630" s="68"/>
    </row>
    <row r="631" spans="1:2" s="69" customFormat="1" ht="12.75">
      <c r="A631" s="67"/>
      <c r="B631" s="68"/>
    </row>
    <row r="632" spans="1:2" s="69" customFormat="1" ht="12.75">
      <c r="A632" s="67"/>
      <c r="B632" s="68"/>
    </row>
    <row r="633" spans="1:2" s="69" customFormat="1" ht="12.75">
      <c r="A633" s="67"/>
      <c r="B633" s="68"/>
    </row>
    <row r="634" spans="1:2" s="69" customFormat="1" ht="12.75">
      <c r="A634" s="67"/>
      <c r="B634" s="68"/>
    </row>
    <row r="635" spans="1:2" s="69" customFormat="1" ht="12.75">
      <c r="A635" s="67"/>
      <c r="B635" s="68"/>
    </row>
    <row r="636" spans="1:2" s="69" customFormat="1" ht="12.75">
      <c r="A636" s="67"/>
      <c r="B636" s="68"/>
    </row>
    <row r="637" spans="1:2" s="69" customFormat="1" ht="12.75">
      <c r="A637" s="67"/>
      <c r="B637" s="68"/>
    </row>
    <row r="638" spans="1:2" s="69" customFormat="1" ht="12.75">
      <c r="A638" s="67"/>
      <c r="B638" s="68"/>
    </row>
    <row r="639" spans="1:2" s="69" customFormat="1" ht="12.75">
      <c r="A639" s="67"/>
      <c r="B639" s="68"/>
    </row>
    <row r="640" spans="1:2" s="69" customFormat="1" ht="12.75">
      <c r="A640" s="67"/>
      <c r="B640" s="68"/>
    </row>
    <row r="641" spans="1:2" s="69" customFormat="1" ht="12.75">
      <c r="A641" s="67"/>
      <c r="B641" s="68"/>
    </row>
    <row r="642" spans="1:2" s="69" customFormat="1" ht="12.75">
      <c r="A642" s="67"/>
      <c r="B642" s="68"/>
    </row>
    <row r="643" spans="1:2" s="69" customFormat="1" ht="12.75">
      <c r="A643" s="67"/>
      <c r="B643" s="68"/>
    </row>
    <row r="644" spans="1:2" s="69" customFormat="1" ht="12.75">
      <c r="A644" s="67"/>
      <c r="B644" s="68"/>
    </row>
    <row r="645" spans="1:2" s="69" customFormat="1" ht="12.75">
      <c r="A645" s="67"/>
      <c r="B645" s="68"/>
    </row>
    <row r="646" spans="1:2" s="69" customFormat="1" ht="12.75">
      <c r="A646" s="67"/>
      <c r="B646" s="68"/>
    </row>
    <row r="647" spans="1:2" s="69" customFormat="1" ht="12.75">
      <c r="A647" s="67"/>
      <c r="B647" s="68"/>
    </row>
    <row r="648" spans="1:2" s="69" customFormat="1" ht="12.75">
      <c r="A648" s="67"/>
      <c r="B648" s="68"/>
    </row>
    <row r="649" spans="1:2" s="69" customFormat="1" ht="12.75">
      <c r="A649" s="67"/>
      <c r="B649" s="68"/>
    </row>
    <row r="650" spans="1:2" s="69" customFormat="1" ht="12.75">
      <c r="A650" s="67"/>
      <c r="B650" s="68"/>
    </row>
    <row r="651" spans="1:2" s="69" customFormat="1" ht="12.75">
      <c r="A651" s="67"/>
      <c r="B651" s="68"/>
    </row>
    <row r="652" spans="1:2" s="69" customFormat="1" ht="12.75">
      <c r="A652" s="67"/>
      <c r="B652" s="68"/>
    </row>
    <row r="653" spans="1:2" s="69" customFormat="1" ht="12.75">
      <c r="A653" s="67"/>
      <c r="B653" s="68"/>
    </row>
    <row r="654" spans="1:2" s="69" customFormat="1" ht="12.75">
      <c r="A654" s="67"/>
      <c r="B654" s="68"/>
    </row>
    <row r="655" spans="1:2" s="69" customFormat="1" ht="12.75">
      <c r="A655" s="67"/>
      <c r="B655" s="68"/>
    </row>
    <row r="656" spans="1:2" s="69" customFormat="1" ht="12.75">
      <c r="A656" s="67"/>
      <c r="B656" s="68"/>
    </row>
    <row r="657" spans="1:2" s="69" customFormat="1" ht="12.75">
      <c r="A657" s="67"/>
      <c r="B657" s="68"/>
    </row>
    <row r="658" spans="1:2" s="69" customFormat="1" ht="12.75">
      <c r="A658" s="67"/>
      <c r="B658" s="68"/>
    </row>
    <row r="659" spans="1:2" s="69" customFormat="1" ht="12.75">
      <c r="A659" s="67"/>
      <c r="B659" s="68"/>
    </row>
    <row r="660" spans="1:2" s="69" customFormat="1" ht="12.75">
      <c r="A660" s="67"/>
      <c r="B660" s="68"/>
    </row>
    <row r="661" spans="1:2" s="69" customFormat="1" ht="12.75">
      <c r="A661" s="67"/>
      <c r="B661" s="68"/>
    </row>
    <row r="662" spans="1:2" s="69" customFormat="1" ht="12.75">
      <c r="A662" s="67"/>
      <c r="B662" s="68"/>
    </row>
    <row r="663" spans="1:2" s="69" customFormat="1" ht="12.75">
      <c r="A663" s="67"/>
      <c r="B663" s="68"/>
    </row>
    <row r="664" spans="1:2" s="69" customFormat="1" ht="12.75">
      <c r="A664" s="67"/>
      <c r="B664" s="68"/>
    </row>
    <row r="665" spans="1:2" s="69" customFormat="1" ht="12.75">
      <c r="A665" s="67"/>
      <c r="B665" s="68"/>
    </row>
    <row r="666" spans="1:2" s="69" customFormat="1" ht="12.75">
      <c r="A666" s="67"/>
      <c r="B666" s="68"/>
    </row>
    <row r="667" spans="1:2" s="69" customFormat="1" ht="12.75">
      <c r="A667" s="67"/>
      <c r="B667" s="68"/>
    </row>
    <row r="668" spans="1:2" s="69" customFormat="1" ht="12.75">
      <c r="A668" s="67"/>
      <c r="B668" s="68"/>
    </row>
    <row r="669" spans="1:2" s="69" customFormat="1" ht="12.75">
      <c r="A669" s="67"/>
      <c r="B669" s="68"/>
    </row>
    <row r="670" spans="1:2" s="69" customFormat="1" ht="12.75">
      <c r="A670" s="67"/>
      <c r="B670" s="68"/>
    </row>
    <row r="671" spans="1:2" s="69" customFormat="1" ht="12.75">
      <c r="A671" s="67"/>
      <c r="B671" s="68"/>
    </row>
    <row r="672" spans="1:2" s="69" customFormat="1" ht="12.75">
      <c r="A672" s="67"/>
      <c r="B672" s="68"/>
    </row>
    <row r="673" spans="1:2" s="69" customFormat="1" ht="12.75">
      <c r="A673" s="67"/>
      <c r="B673" s="68"/>
    </row>
    <row r="674" spans="1:2" s="69" customFormat="1" ht="12.75">
      <c r="A674" s="67"/>
      <c r="B674" s="68"/>
    </row>
    <row r="675" spans="1:2" s="69" customFormat="1" ht="12.75">
      <c r="A675" s="67"/>
      <c r="B675" s="68"/>
    </row>
    <row r="676" spans="1:2" s="69" customFormat="1" ht="12.75">
      <c r="A676" s="67"/>
      <c r="B676" s="68"/>
    </row>
    <row r="677" spans="1:2" s="69" customFormat="1" ht="12.75">
      <c r="A677" s="67"/>
      <c r="B677" s="68"/>
    </row>
    <row r="678" spans="1:2" s="69" customFormat="1" ht="12.75">
      <c r="A678" s="67"/>
      <c r="B678" s="68"/>
    </row>
    <row r="679" spans="1:2" s="69" customFormat="1" ht="12.75">
      <c r="A679" s="67"/>
      <c r="B679" s="68"/>
    </row>
    <row r="680" spans="1:2" s="69" customFormat="1" ht="12.75">
      <c r="A680" s="67"/>
      <c r="B680" s="68"/>
    </row>
    <row r="681" spans="1:2" s="69" customFormat="1" ht="12.75">
      <c r="A681" s="67"/>
      <c r="B681" s="68"/>
    </row>
    <row r="682" spans="1:2" s="69" customFormat="1" ht="12.75">
      <c r="A682" s="67"/>
      <c r="B682" s="68"/>
    </row>
    <row r="683" spans="1:2" s="69" customFormat="1" ht="12.75">
      <c r="A683" s="67"/>
      <c r="B683" s="68"/>
    </row>
    <row r="684" spans="1:2" s="69" customFormat="1" ht="12.75">
      <c r="A684" s="67"/>
      <c r="B684" s="68"/>
    </row>
    <row r="685" spans="1:2" s="69" customFormat="1" ht="12.75">
      <c r="A685" s="67"/>
      <c r="B685" s="68"/>
    </row>
    <row r="686" spans="1:2" s="69" customFormat="1" ht="12.75">
      <c r="A686" s="67"/>
      <c r="B686" s="68"/>
    </row>
    <row r="687" spans="1:2" s="69" customFormat="1" ht="12.75">
      <c r="A687" s="67"/>
      <c r="B687" s="68"/>
    </row>
    <row r="688" spans="1:2" s="69" customFormat="1" ht="12.75">
      <c r="A688" s="67"/>
      <c r="B688" s="68"/>
    </row>
    <row r="689" spans="1:2" s="69" customFormat="1" ht="12.75">
      <c r="A689" s="67"/>
      <c r="B689" s="68"/>
    </row>
    <row r="690" spans="1:2" s="69" customFormat="1" ht="12.75">
      <c r="A690" s="67"/>
      <c r="B690" s="68"/>
    </row>
    <row r="691" spans="1:2" s="69" customFormat="1" ht="12.75">
      <c r="A691" s="67"/>
      <c r="B691" s="68"/>
    </row>
    <row r="692" spans="1:2" s="69" customFormat="1" ht="12.75">
      <c r="A692" s="67"/>
      <c r="B692" s="68"/>
    </row>
    <row r="693" spans="1:2" s="69" customFormat="1" ht="12.75">
      <c r="A693" s="67"/>
      <c r="B693" s="68"/>
    </row>
    <row r="694" spans="1:2" s="69" customFormat="1" ht="12.75">
      <c r="A694" s="67"/>
      <c r="B694" s="68"/>
    </row>
    <row r="695" spans="1:2" s="69" customFormat="1" ht="12.75">
      <c r="A695" s="67"/>
      <c r="B695" s="68"/>
    </row>
    <row r="696" spans="1:2" s="69" customFormat="1" ht="12.75">
      <c r="A696" s="67"/>
      <c r="B696" s="68"/>
    </row>
    <row r="697" spans="1:2" s="69" customFormat="1" ht="12.75">
      <c r="A697" s="67"/>
      <c r="B697" s="68"/>
    </row>
    <row r="698" spans="1:2" s="69" customFormat="1" ht="12.75">
      <c r="A698" s="67"/>
      <c r="B698" s="68"/>
    </row>
    <row r="699" spans="1:2" s="69" customFormat="1" ht="12.75">
      <c r="A699" s="67"/>
      <c r="B699" s="68"/>
    </row>
    <row r="700" spans="1:2" s="69" customFormat="1" ht="12.75">
      <c r="A700" s="67"/>
      <c r="B700" s="68"/>
    </row>
    <row r="701" spans="1:2" s="69" customFormat="1" ht="12.75">
      <c r="A701" s="67"/>
      <c r="B701" s="68"/>
    </row>
    <row r="702" spans="1:2" s="69" customFormat="1" ht="12.75">
      <c r="A702" s="67"/>
      <c r="B702" s="68"/>
    </row>
    <row r="703" spans="1:2" s="69" customFormat="1" ht="12.75">
      <c r="A703" s="67"/>
      <c r="B703" s="68"/>
    </row>
    <row r="704" spans="1:2" s="69" customFormat="1" ht="12.75">
      <c r="A704" s="67"/>
      <c r="B704" s="68"/>
    </row>
    <row r="705" spans="1:2" s="69" customFormat="1" ht="12.75">
      <c r="A705" s="67"/>
      <c r="B705" s="68"/>
    </row>
    <row r="706" spans="1:2" s="69" customFormat="1" ht="12.75">
      <c r="A706" s="67"/>
      <c r="B706" s="68"/>
    </row>
    <row r="707" spans="1:2" s="69" customFormat="1" ht="12.75">
      <c r="A707" s="67"/>
      <c r="B707" s="68"/>
    </row>
    <row r="708" spans="1:2" s="69" customFormat="1" ht="12.75">
      <c r="A708" s="67"/>
      <c r="B708" s="68"/>
    </row>
    <row r="709" spans="1:2" s="69" customFormat="1" ht="12.75">
      <c r="A709" s="67"/>
      <c r="B709" s="68"/>
    </row>
    <row r="710" spans="1:2" s="69" customFormat="1" ht="12.75">
      <c r="A710" s="67"/>
      <c r="B710" s="68"/>
    </row>
    <row r="711" spans="1:2" s="69" customFormat="1" ht="12.75">
      <c r="A711" s="67"/>
      <c r="B711" s="68"/>
    </row>
    <row r="712" spans="1:2" s="69" customFormat="1" ht="12.75">
      <c r="A712" s="67"/>
      <c r="B712" s="68"/>
    </row>
    <row r="713" spans="1:2" s="69" customFormat="1" ht="12.75">
      <c r="A713" s="67"/>
      <c r="B713" s="68"/>
    </row>
    <row r="714" spans="1:2" s="69" customFormat="1" ht="12.75">
      <c r="A714" s="67"/>
      <c r="B714" s="68"/>
    </row>
    <row r="715" spans="1:2" s="69" customFormat="1" ht="12.75">
      <c r="A715" s="67"/>
      <c r="B715" s="68"/>
    </row>
    <row r="716" spans="1:2" s="69" customFormat="1" ht="12.75">
      <c r="A716" s="67"/>
      <c r="B716" s="68"/>
    </row>
    <row r="717" spans="1:2" s="69" customFormat="1" ht="12.75">
      <c r="A717" s="67"/>
      <c r="B717" s="68"/>
    </row>
    <row r="718" spans="1:2" s="69" customFormat="1" ht="12.75">
      <c r="A718" s="67"/>
      <c r="B718" s="68"/>
    </row>
    <row r="719" spans="1:2" s="69" customFormat="1" ht="12.75">
      <c r="A719" s="67"/>
      <c r="B719" s="68"/>
    </row>
    <row r="720" spans="1:2" s="69" customFormat="1" ht="12.75">
      <c r="A720" s="67"/>
      <c r="B720" s="68"/>
    </row>
    <row r="721" spans="1:2" s="69" customFormat="1" ht="12.75">
      <c r="A721" s="67"/>
      <c r="B721" s="68"/>
    </row>
    <row r="722" spans="1:2" s="69" customFormat="1" ht="12.75">
      <c r="A722" s="67"/>
      <c r="B722" s="68"/>
    </row>
    <row r="723" spans="1:2" s="69" customFormat="1" ht="12.75">
      <c r="A723" s="67"/>
      <c r="B723" s="68"/>
    </row>
    <row r="724" spans="1:2" s="69" customFormat="1" ht="12.75">
      <c r="A724" s="67"/>
      <c r="B724" s="68"/>
    </row>
    <row r="725" spans="1:2" s="69" customFormat="1" ht="12.75">
      <c r="A725" s="67"/>
      <c r="B725" s="68"/>
    </row>
    <row r="726" spans="1:2" s="69" customFormat="1" ht="12.75">
      <c r="A726" s="67"/>
      <c r="B726" s="68"/>
    </row>
    <row r="727" spans="1:2" s="69" customFormat="1" ht="12.75">
      <c r="A727" s="67"/>
      <c r="B727" s="68"/>
    </row>
    <row r="728" spans="1:2" s="69" customFormat="1" ht="12.75">
      <c r="A728" s="67"/>
      <c r="B728" s="68"/>
    </row>
    <row r="729" spans="1:2" s="69" customFormat="1" ht="12.75">
      <c r="A729" s="67"/>
      <c r="B729" s="68"/>
    </row>
    <row r="730" spans="1:2" s="69" customFormat="1" ht="12.75">
      <c r="A730" s="67"/>
      <c r="B730" s="68"/>
    </row>
    <row r="731" spans="1:2" s="69" customFormat="1" ht="12.75">
      <c r="A731" s="67"/>
      <c r="B731" s="68"/>
    </row>
    <row r="732" spans="1:2" s="69" customFormat="1" ht="12.75">
      <c r="A732" s="67"/>
      <c r="B732" s="68"/>
    </row>
    <row r="733" spans="1:2" s="69" customFormat="1" ht="12.75">
      <c r="A733" s="67"/>
      <c r="B733" s="68"/>
    </row>
    <row r="734" spans="1:2" s="69" customFormat="1" ht="12.75">
      <c r="A734" s="67"/>
      <c r="B734" s="68"/>
    </row>
    <row r="735" spans="1:2" s="69" customFormat="1" ht="12.75">
      <c r="A735" s="67"/>
      <c r="B735" s="68"/>
    </row>
    <row r="736" spans="1:2" s="69" customFormat="1" ht="12.75">
      <c r="A736" s="67"/>
      <c r="B736" s="68"/>
    </row>
    <row r="737" spans="1:2" s="69" customFormat="1" ht="12.75">
      <c r="A737" s="67"/>
      <c r="B737" s="68"/>
    </row>
    <row r="738" spans="1:2" s="69" customFormat="1" ht="12.75">
      <c r="A738" s="67"/>
      <c r="B738" s="68"/>
    </row>
    <row r="739" spans="1:2" s="69" customFormat="1" ht="12.75">
      <c r="A739" s="67"/>
      <c r="B739" s="68"/>
    </row>
    <row r="740" spans="1:2" s="69" customFormat="1" ht="12.75">
      <c r="A740" s="67"/>
      <c r="B740" s="68"/>
    </row>
    <row r="741" spans="1:2" s="69" customFormat="1" ht="12.75">
      <c r="A741" s="67"/>
      <c r="B741" s="68"/>
    </row>
    <row r="742" spans="1:2" s="69" customFormat="1" ht="12.75">
      <c r="A742" s="67"/>
      <c r="B742" s="68"/>
    </row>
    <row r="743" spans="1:2" s="69" customFormat="1" ht="12.75">
      <c r="A743" s="67"/>
      <c r="B743" s="68"/>
    </row>
    <row r="744" spans="1:2" s="69" customFormat="1" ht="12.75">
      <c r="A744" s="67"/>
      <c r="B744" s="68"/>
    </row>
    <row r="745" spans="1:2" s="69" customFormat="1" ht="12.75">
      <c r="A745" s="67"/>
      <c r="B745" s="68"/>
    </row>
    <row r="746" spans="1:2" s="69" customFormat="1" ht="12.75">
      <c r="A746" s="67"/>
      <c r="B746" s="68"/>
    </row>
    <row r="747" spans="1:2" s="69" customFormat="1" ht="12.75">
      <c r="A747" s="67"/>
      <c r="B747" s="68"/>
    </row>
    <row r="748" spans="1:2" s="69" customFormat="1" ht="12.75">
      <c r="A748" s="67"/>
      <c r="B748" s="68"/>
    </row>
    <row r="749" spans="1:2" s="69" customFormat="1" ht="12.75">
      <c r="A749" s="67"/>
      <c r="B749" s="68"/>
    </row>
    <row r="750" spans="1:2" s="69" customFormat="1" ht="12.75">
      <c r="A750" s="67"/>
      <c r="B750" s="68"/>
    </row>
    <row r="751" spans="1:2" s="69" customFormat="1" ht="12.75">
      <c r="A751" s="67"/>
      <c r="B751" s="68"/>
    </row>
    <row r="752" spans="1:2" s="69" customFormat="1" ht="12.75">
      <c r="A752" s="67"/>
      <c r="B752" s="68"/>
    </row>
    <row r="753" spans="1:2" s="69" customFormat="1" ht="12.75">
      <c r="A753" s="67"/>
      <c r="B753" s="68"/>
    </row>
    <row r="754" spans="1:2" s="69" customFormat="1" ht="12.75">
      <c r="A754" s="67"/>
      <c r="B754" s="68"/>
    </row>
    <row r="755" spans="1:2" s="69" customFormat="1" ht="12.75">
      <c r="A755" s="67"/>
      <c r="B755" s="68"/>
    </row>
    <row r="756" spans="1:2" s="69" customFormat="1" ht="12.75">
      <c r="A756" s="67"/>
      <c r="B756" s="68"/>
    </row>
    <row r="757" spans="1:2" s="69" customFormat="1" ht="12.75">
      <c r="A757" s="67"/>
      <c r="B757" s="68"/>
    </row>
    <row r="758" spans="1:2" s="69" customFormat="1" ht="12.75">
      <c r="A758" s="67"/>
      <c r="B758" s="68"/>
    </row>
    <row r="759" spans="1:2" s="69" customFormat="1" ht="12.75">
      <c r="A759" s="67"/>
      <c r="B759" s="68"/>
    </row>
    <row r="760" spans="1:2" s="69" customFormat="1" ht="12.75">
      <c r="A760" s="67"/>
      <c r="B760" s="68"/>
    </row>
    <row r="761" spans="1:2" s="69" customFormat="1" ht="12.75">
      <c r="A761" s="67"/>
      <c r="B761" s="68"/>
    </row>
    <row r="762" spans="1:2" s="69" customFormat="1" ht="12.75">
      <c r="A762" s="67"/>
      <c r="B762" s="68"/>
    </row>
    <row r="763" spans="1:2" s="69" customFormat="1" ht="12.75">
      <c r="A763" s="67"/>
      <c r="B763" s="68"/>
    </row>
    <row r="764" spans="1:2" s="69" customFormat="1" ht="12.75">
      <c r="A764" s="67"/>
      <c r="B764" s="68"/>
    </row>
    <row r="765" spans="1:2" s="69" customFormat="1" ht="12.75">
      <c r="A765" s="67"/>
      <c r="B765" s="68"/>
    </row>
    <row r="766" spans="1:2" s="69" customFormat="1" ht="12.75">
      <c r="A766" s="67"/>
      <c r="B766" s="68"/>
    </row>
    <row r="767" spans="1:2" s="69" customFormat="1" ht="12.75">
      <c r="A767" s="67"/>
      <c r="B767" s="68"/>
    </row>
    <row r="768" spans="1:2" s="69" customFormat="1" ht="12.75">
      <c r="A768" s="67"/>
      <c r="B768" s="68"/>
    </row>
    <row r="769" spans="1:2" s="69" customFormat="1" ht="12.75">
      <c r="A769" s="67"/>
      <c r="B769" s="68"/>
    </row>
    <row r="770" spans="1:2" s="69" customFormat="1" ht="12.75">
      <c r="A770" s="67"/>
      <c r="B770" s="68"/>
    </row>
    <row r="771" spans="1:2" s="69" customFormat="1" ht="12.75">
      <c r="A771" s="67"/>
      <c r="B771" s="68"/>
    </row>
    <row r="772" spans="1:2" s="69" customFormat="1" ht="12.75">
      <c r="A772" s="67"/>
      <c r="B772" s="68"/>
    </row>
    <row r="773" spans="1:2" s="69" customFormat="1" ht="12.75">
      <c r="A773" s="67"/>
      <c r="B773" s="68"/>
    </row>
    <row r="774" spans="1:2" s="69" customFormat="1" ht="12.75">
      <c r="A774" s="67"/>
      <c r="B774" s="68"/>
    </row>
    <row r="775" spans="1:2" s="69" customFormat="1" ht="12.75">
      <c r="A775" s="67"/>
      <c r="B775" s="68"/>
    </row>
    <row r="776" spans="1:2" s="69" customFormat="1" ht="12.75">
      <c r="A776" s="67"/>
      <c r="B776" s="68"/>
    </row>
    <row r="777" spans="1:2" s="69" customFormat="1" ht="12.75">
      <c r="A777" s="67"/>
      <c r="B777" s="68"/>
    </row>
    <row r="778" spans="1:2" s="69" customFormat="1" ht="12.75">
      <c r="A778" s="67"/>
      <c r="B778" s="68"/>
    </row>
    <row r="779" spans="1:2" s="69" customFormat="1" ht="12.75">
      <c r="A779" s="67"/>
      <c r="B779" s="68"/>
    </row>
    <row r="780" spans="1:2" s="69" customFormat="1" ht="12.75">
      <c r="A780" s="67"/>
      <c r="B780" s="68"/>
    </row>
    <row r="781" spans="1:2" s="69" customFormat="1" ht="12.75">
      <c r="A781" s="67"/>
      <c r="B781" s="68"/>
    </row>
    <row r="782" spans="1:2" s="69" customFormat="1" ht="12.75">
      <c r="A782" s="67"/>
      <c r="B782" s="68"/>
    </row>
    <row r="783" spans="1:2" s="69" customFormat="1" ht="12.75">
      <c r="A783" s="67"/>
      <c r="B783" s="68"/>
    </row>
    <row r="784" spans="1:2" s="69" customFormat="1" ht="12.75">
      <c r="A784" s="67"/>
      <c r="B784" s="68"/>
    </row>
    <row r="785" spans="1:2" s="69" customFormat="1" ht="12.75">
      <c r="A785" s="67"/>
      <c r="B785" s="68"/>
    </row>
    <row r="786" spans="1:2" s="69" customFormat="1" ht="12.75">
      <c r="A786" s="67"/>
      <c r="B786" s="68"/>
    </row>
    <row r="787" spans="1:2" s="69" customFormat="1" ht="12.75">
      <c r="A787" s="67"/>
      <c r="B787" s="68"/>
    </row>
  </sheetData>
  <sheetProtection password="EDCC" sheet="1" objects="1" scenarios="1"/>
  <mergeCells count="13">
    <mergeCell ref="A17:B17"/>
    <mergeCell ref="A25:B25"/>
    <mergeCell ref="A29:B29"/>
    <mergeCell ref="A59:B59"/>
    <mergeCell ref="A56:B56"/>
    <mergeCell ref="A1:B1"/>
    <mergeCell ref="A45:B45"/>
    <mergeCell ref="A49:B49"/>
    <mergeCell ref="A53:B53"/>
    <mergeCell ref="A3:B3"/>
    <mergeCell ref="A33:B33"/>
    <mergeCell ref="A37:B37"/>
    <mergeCell ref="A41:B41"/>
  </mergeCells>
  <printOptions horizontalCentered="1"/>
  <pageMargins left="0.5" right="0.5" top="0.3" bottom="0" header="0.5" footer="0.5"/>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C1">
      <selection activeCell="H8" sqref="H8"/>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112" t="str">
        <f>'BUDGET DETAILS - Year 1 '!$A$1</f>
        <v>Appendix C</v>
      </c>
      <c r="B1" s="112"/>
      <c r="C1" s="112"/>
      <c r="D1" s="112"/>
      <c r="E1" s="112"/>
      <c r="F1" s="112"/>
      <c r="G1" s="112"/>
      <c r="H1" s="112"/>
    </row>
    <row r="2" spans="1:8" ht="17.25">
      <c r="A2" s="2" t="s">
        <v>0</v>
      </c>
      <c r="B2" s="2"/>
      <c r="C2" s="2"/>
      <c r="D2" s="2"/>
      <c r="E2" s="2"/>
      <c r="F2" s="2"/>
      <c r="G2" s="2"/>
      <c r="H2" s="2"/>
    </row>
    <row r="3" spans="1:8" ht="12.75">
      <c r="A3" s="102"/>
      <c r="B3" s="102"/>
      <c r="C3" s="102"/>
      <c r="D3" s="102"/>
      <c r="E3" s="102"/>
      <c r="F3" s="102"/>
      <c r="G3" s="102"/>
      <c r="H3" s="102"/>
    </row>
    <row r="4" spans="1:8" ht="17.25" customHeight="1">
      <c r="A4" s="113" t="str">
        <f>'BUDGET DETAILS - Year 1 '!A2:U2</f>
        <v>(Insert Vendor Name)</v>
      </c>
      <c r="B4" s="113"/>
      <c r="C4" s="113"/>
      <c r="D4" s="113"/>
      <c r="E4" s="113"/>
      <c r="F4" s="113"/>
      <c r="G4" s="113"/>
      <c r="H4" s="113"/>
    </row>
    <row r="5" spans="1:8" ht="17.25" customHeight="1">
      <c r="A5" s="113" t="str">
        <f>'BUDGET DETAILS - Year 1 '!A3:U3</f>
        <v>RFA 67-28</v>
      </c>
      <c r="B5" s="113"/>
      <c r="C5" s="113"/>
      <c r="D5" s="113"/>
      <c r="E5" s="113"/>
      <c r="F5" s="113"/>
      <c r="G5" s="113"/>
      <c r="H5" s="113"/>
    </row>
    <row r="6" spans="1:8" ht="15">
      <c r="A6" s="117" t="str">
        <f>'BUDGET DETAILS - Year 1 '!A4:U4</f>
        <v>October 1, 2014 - June 30, 2015</v>
      </c>
      <c r="B6" s="117"/>
      <c r="C6" s="117"/>
      <c r="D6" s="117"/>
      <c r="E6" s="117"/>
      <c r="F6" s="117"/>
      <c r="G6" s="117"/>
      <c r="H6" s="117"/>
    </row>
    <row r="7" spans="1:8" ht="15.75" customHeight="1">
      <c r="A7" s="101"/>
      <c r="B7" s="101"/>
      <c r="C7" s="101"/>
      <c r="D7" s="101"/>
      <c r="E7" s="101"/>
      <c r="F7" s="101"/>
      <c r="G7" s="101"/>
      <c r="H7" s="101"/>
    </row>
    <row r="8" spans="1:8" ht="52.5" customHeight="1">
      <c r="A8" s="106" t="s">
        <v>1</v>
      </c>
      <c r="B8" s="107"/>
      <c r="C8" s="108"/>
      <c r="D8" s="57" t="s">
        <v>95</v>
      </c>
      <c r="E8" s="57" t="str">
        <f>'BUDGET DETAILS - Year 1 '!L6</f>
        <v>Amendment Type &amp; Number</v>
      </c>
      <c r="F8" s="57" t="s">
        <v>109</v>
      </c>
      <c r="G8" s="57" t="str">
        <f>'BUDGET DETAILS - Year 1 '!$T$6</f>
        <v>Matching Funds</v>
      </c>
      <c r="H8" s="57" t="str">
        <f>'BUDGET DETAILS - Year 1 '!$U$6</f>
        <v>Full Project Costs</v>
      </c>
    </row>
    <row r="9" spans="1:9" ht="30" customHeight="1">
      <c r="A9" s="109" t="s">
        <v>45</v>
      </c>
      <c r="B9" s="110"/>
      <c r="C9" s="111"/>
      <c r="D9" s="29">
        <f>SUM('BUDGET DETAILS - Year 1 '!D115:K115)</f>
        <v>0</v>
      </c>
      <c r="E9" s="29">
        <f>SUM('BUDGET DETAILS - Year 1 '!L115:S115)</f>
        <v>0</v>
      </c>
      <c r="F9" s="29">
        <f aca="true" t="shared" si="0" ref="F9:F16">D9+E9</f>
        <v>0</v>
      </c>
      <c r="G9" s="29">
        <f>'BUDGET DETAILS - Year 1 '!T115</f>
        <v>0</v>
      </c>
      <c r="H9" s="31">
        <f>D9+E9+G9</f>
        <v>0</v>
      </c>
      <c r="I9" s="47">
        <f>IF(H9='BUDGET DETAILS - Year 1 '!U115,"","ERROR")</f>
      </c>
    </row>
    <row r="10" spans="1:9" ht="30" customHeight="1">
      <c r="A10" s="103" t="s">
        <v>47</v>
      </c>
      <c r="B10" s="104"/>
      <c r="C10" s="105"/>
      <c r="D10" s="29">
        <f>SUM('BUDGET DETAILS - Year 1 '!D140:K140)</f>
        <v>0</v>
      </c>
      <c r="E10" s="29">
        <f>SUM('BUDGET DETAILS - Year 1 '!L140:S140)</f>
        <v>0</v>
      </c>
      <c r="F10" s="29">
        <f t="shared" si="0"/>
        <v>0</v>
      </c>
      <c r="G10" s="1">
        <f>'BUDGET DETAILS - Year 1 '!T140</f>
        <v>0</v>
      </c>
      <c r="H10" s="31">
        <f aca="true" t="shared" si="1" ref="H10:H16">D10+E10+G10</f>
        <v>0</v>
      </c>
      <c r="I10" s="47">
        <f>IF(H10='BUDGET DETAILS - Year 1 '!U140,"","ERROR")</f>
      </c>
    </row>
    <row r="11" spans="1:9" ht="30" customHeight="1">
      <c r="A11" s="103" t="s">
        <v>44</v>
      </c>
      <c r="B11" s="104"/>
      <c r="C11" s="105"/>
      <c r="D11" s="29">
        <f>SUM('BUDGET DETAILS - Year 1 '!D166:K166)</f>
        <v>0</v>
      </c>
      <c r="E11" s="29">
        <f>SUM('BUDGET DETAILS - Year 1 '!L166:S166)</f>
        <v>0</v>
      </c>
      <c r="F11" s="29">
        <f t="shared" si="0"/>
        <v>0</v>
      </c>
      <c r="G11" s="1">
        <f>'BUDGET DETAILS - Year 1 '!T166</f>
        <v>0</v>
      </c>
      <c r="H11" s="31">
        <f t="shared" si="1"/>
        <v>0</v>
      </c>
      <c r="I11" s="47">
        <f>IF(H11='BUDGET DETAILS - Year 1 '!U166,"","ERROR")</f>
      </c>
    </row>
    <row r="12" spans="1:9" ht="30" customHeight="1">
      <c r="A12" s="103" t="s">
        <v>43</v>
      </c>
      <c r="B12" s="104"/>
      <c r="C12" s="105"/>
      <c r="D12" s="29">
        <f>SUM('BUDGET DETAILS - Year 1 '!D182:K182)</f>
        <v>0</v>
      </c>
      <c r="E12" s="29">
        <f>SUM('BUDGET DETAILS - Year 1 '!L182:S182)</f>
        <v>0</v>
      </c>
      <c r="F12" s="29">
        <f t="shared" si="0"/>
        <v>0</v>
      </c>
      <c r="G12" s="1">
        <f>'BUDGET DETAILS - Year 1 '!T182</f>
        <v>0</v>
      </c>
      <c r="H12" s="31">
        <f t="shared" si="1"/>
        <v>0</v>
      </c>
      <c r="I12" s="47">
        <f>IF(H12='BUDGET DETAILS - Year 1 '!U182,"","ERROR")</f>
      </c>
    </row>
    <row r="13" spans="1:9" ht="30" customHeight="1">
      <c r="A13" s="103" t="s">
        <v>42</v>
      </c>
      <c r="B13" s="104"/>
      <c r="C13" s="105"/>
      <c r="D13" s="29">
        <f>SUM('BUDGET DETAILS - Year 1 '!D198:K198)</f>
        <v>0</v>
      </c>
      <c r="E13" s="29">
        <f>SUM('BUDGET DETAILS - Year 1 '!L198:S198)</f>
        <v>0</v>
      </c>
      <c r="F13" s="29">
        <f t="shared" si="0"/>
        <v>0</v>
      </c>
      <c r="G13" s="1">
        <f>'BUDGET DETAILS - Year 1 '!T198</f>
        <v>0</v>
      </c>
      <c r="H13" s="31">
        <f t="shared" si="1"/>
        <v>0</v>
      </c>
      <c r="I13" s="47">
        <f>IF(H13='BUDGET DETAILS - Year 1 '!U198,"","ERROR")</f>
      </c>
    </row>
    <row r="14" spans="1:9" ht="30.75" customHeight="1">
      <c r="A14" s="103" t="s">
        <v>41</v>
      </c>
      <c r="B14" s="104"/>
      <c r="C14" s="105"/>
      <c r="D14" s="29">
        <f>SUM('BUDGET DETAILS - Year 1 '!D214:K214)</f>
        <v>0</v>
      </c>
      <c r="E14" s="29">
        <f>SUM('BUDGET DETAILS - Year 1 '!L214:S214)</f>
        <v>0</v>
      </c>
      <c r="F14" s="29">
        <f t="shared" si="0"/>
        <v>0</v>
      </c>
      <c r="G14" s="1">
        <f>'BUDGET DETAILS - Year 1 '!T214</f>
        <v>0</v>
      </c>
      <c r="H14" s="31">
        <f t="shared" si="1"/>
        <v>0</v>
      </c>
      <c r="I14" s="47">
        <f>IF(H14='BUDGET DETAILS - Year 1 '!U214,"","ERROR")</f>
      </c>
    </row>
    <row r="15" spans="1:9" ht="30" customHeight="1">
      <c r="A15" s="103" t="s">
        <v>40</v>
      </c>
      <c r="B15" s="104"/>
      <c r="C15" s="105"/>
      <c r="D15" s="29">
        <f>SUM('BUDGET DETAILS - Year 1 '!D235:K235)</f>
        <v>0</v>
      </c>
      <c r="E15" s="29">
        <f>SUM('BUDGET DETAILS - Year 1 '!L235:S235)</f>
        <v>0</v>
      </c>
      <c r="F15" s="29">
        <f t="shared" si="0"/>
        <v>0</v>
      </c>
      <c r="G15" s="1">
        <f>'BUDGET DETAILS - Year 1 '!T235</f>
        <v>0</v>
      </c>
      <c r="H15" s="31">
        <f t="shared" si="1"/>
        <v>0</v>
      </c>
      <c r="I15" s="47">
        <f>IF(H15='BUDGET DETAILS - Year 1 '!U235,"","ERROR")</f>
      </c>
    </row>
    <row r="16" spans="1:9" ht="30.75" customHeight="1">
      <c r="A16" s="103" t="s">
        <v>39</v>
      </c>
      <c r="B16" s="104"/>
      <c r="C16" s="105"/>
      <c r="D16" s="29">
        <f>SUM('BUDGET DETAILS - Year 1 '!D260:K260)</f>
        <v>0</v>
      </c>
      <c r="E16" s="29">
        <f>SUM('BUDGET DETAILS - Year 1 '!L260:S260)</f>
        <v>0</v>
      </c>
      <c r="F16" s="29">
        <f t="shared" si="0"/>
        <v>0</v>
      </c>
      <c r="G16" s="1">
        <f>'BUDGET DETAILS - Year 1 '!T260</f>
        <v>0</v>
      </c>
      <c r="H16" s="31">
        <f t="shared" si="1"/>
        <v>0</v>
      </c>
      <c r="I16" s="47">
        <f>IF(H16='BUDGET DETAILS - Year 1 '!U260,"","ERROR")</f>
      </c>
    </row>
    <row r="17" spans="1:9" ht="30.75" customHeight="1">
      <c r="A17" s="103" t="s">
        <v>10</v>
      </c>
      <c r="B17" s="104"/>
      <c r="C17" s="105"/>
      <c r="D17" s="31">
        <f>SUM(D9:D16)</f>
        <v>0</v>
      </c>
      <c r="E17" s="31">
        <f>SUM(E9:E16)</f>
        <v>0</v>
      </c>
      <c r="F17" s="31">
        <f>SUM(F9:F16)</f>
        <v>0</v>
      </c>
      <c r="G17" s="1">
        <f>SUM(G9:G16)</f>
        <v>0</v>
      </c>
      <c r="H17" s="1">
        <f>SUM(H9:H16)</f>
        <v>0</v>
      </c>
      <c r="I17" s="47">
        <f>IF(H17='BUDGET DETAILS - Year 1 '!U262,"","ERROR")</f>
      </c>
    </row>
    <row r="18" spans="1:8" ht="12.75">
      <c r="A18" s="84"/>
      <c r="B18" s="84"/>
      <c r="C18" s="84"/>
      <c r="D18" s="84"/>
      <c r="E18" s="84"/>
      <c r="F18" s="84"/>
      <c r="G18" s="84"/>
      <c r="H18" s="84"/>
    </row>
    <row r="19" spans="1:8" ht="33.75" customHeight="1">
      <c r="A19" s="93" t="s">
        <v>46</v>
      </c>
      <c r="B19" s="94"/>
      <c r="C19" s="94"/>
      <c r="D19" s="94"/>
      <c r="E19" s="94"/>
      <c r="F19" s="94"/>
      <c r="G19" s="94"/>
      <c r="H19" s="95"/>
    </row>
    <row r="20" spans="1:8" ht="15" customHeight="1">
      <c r="A20" s="98"/>
      <c r="B20" s="99"/>
      <c r="C20" s="99"/>
      <c r="D20" s="99"/>
      <c r="E20" s="99"/>
      <c r="F20" s="100"/>
      <c r="G20" s="38"/>
      <c r="H20" s="91"/>
    </row>
    <row r="21" spans="1:8" ht="15" customHeight="1">
      <c r="A21" s="96"/>
      <c r="B21" s="97"/>
      <c r="C21" s="97"/>
      <c r="D21" s="97"/>
      <c r="E21" s="97"/>
      <c r="F21" s="100"/>
      <c r="G21" s="39"/>
      <c r="H21" s="91"/>
    </row>
    <row r="22" spans="1:8" ht="15" customHeight="1">
      <c r="A22" s="96"/>
      <c r="B22" s="97"/>
      <c r="C22" s="97"/>
      <c r="D22" s="97"/>
      <c r="E22" s="97"/>
      <c r="F22" s="100"/>
      <c r="G22" s="39"/>
      <c r="H22" s="91"/>
    </row>
    <row r="23" spans="1:8" ht="15" customHeight="1">
      <c r="A23" s="96"/>
      <c r="B23" s="97"/>
      <c r="C23" s="97"/>
      <c r="D23" s="97"/>
      <c r="E23" s="97"/>
      <c r="F23" s="100"/>
      <c r="G23" s="39"/>
      <c r="H23" s="91"/>
    </row>
    <row r="24" spans="1:8" ht="15" customHeight="1">
      <c r="A24" s="96"/>
      <c r="B24" s="97"/>
      <c r="C24" s="97"/>
      <c r="D24" s="97"/>
      <c r="E24" s="97"/>
      <c r="F24" s="100"/>
      <c r="G24" s="38"/>
      <c r="H24" s="91"/>
    </row>
    <row r="25" spans="1:10" ht="12.75">
      <c r="A25" s="115" t="s">
        <v>8</v>
      </c>
      <c r="B25" s="116"/>
      <c r="C25" s="116"/>
      <c r="D25" s="70"/>
      <c r="E25" s="62"/>
      <c r="F25" s="100"/>
      <c r="G25" s="89">
        <f>SUM(G20:G24)</f>
        <v>0</v>
      </c>
      <c r="H25" s="91"/>
      <c r="I25" s="37"/>
      <c r="J25" s="37"/>
    </row>
    <row r="26" spans="1:8" ht="12.75">
      <c r="A26" s="87"/>
      <c r="B26" s="88"/>
      <c r="C26" s="88"/>
      <c r="D26" s="71"/>
      <c r="E26" s="63"/>
      <c r="F26" s="101"/>
      <c r="G26" s="90"/>
      <c r="H26" s="92"/>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82" t="s">
        <v>72</v>
      </c>
      <c r="B38" s="83"/>
      <c r="C38" s="83"/>
      <c r="D38" s="83"/>
      <c r="E38" s="83"/>
      <c r="F38" s="83"/>
      <c r="G38" s="83"/>
      <c r="H38" s="83"/>
    </row>
  </sheetData>
  <sheetProtection password="EDCC" sheet="1" objects="1" scenarios="1"/>
  <mergeCells count="28">
    <mergeCell ref="A17:C17"/>
    <mergeCell ref="A15:C15"/>
    <mergeCell ref="A23:E23"/>
    <mergeCell ref="A24:E24"/>
    <mergeCell ref="A1:H1"/>
    <mergeCell ref="A4:H4"/>
    <mergeCell ref="A5:H5"/>
    <mergeCell ref="A6:H6"/>
    <mergeCell ref="A16:C16"/>
    <mergeCell ref="A12:C12"/>
    <mergeCell ref="A3:H3"/>
    <mergeCell ref="A7:H7"/>
    <mergeCell ref="A13:C13"/>
    <mergeCell ref="A14:C14"/>
    <mergeCell ref="A8:C8"/>
    <mergeCell ref="A9:C9"/>
    <mergeCell ref="A10:C10"/>
    <mergeCell ref="A11:C11"/>
    <mergeCell ref="A38:H38"/>
    <mergeCell ref="A18:H18"/>
    <mergeCell ref="A25:C26"/>
    <mergeCell ref="G25:G26"/>
    <mergeCell ref="H20:H26"/>
    <mergeCell ref="A19:H19"/>
    <mergeCell ref="A21:E21"/>
    <mergeCell ref="A22:E22"/>
    <mergeCell ref="A20:E20"/>
    <mergeCell ref="F20:F26"/>
  </mergeCells>
  <printOptions horizontalCentered="1"/>
  <pageMargins left="0.5" right="0.5" top="0.5" bottom="0" header="0" footer="0.25"/>
  <pageSetup blackAndWhite="1"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dimension ref="A1:U274"/>
  <sheetViews>
    <sheetView zoomScalePageLayoutView="0" workbookViewId="0" topLeftCell="A1">
      <pane ySplit="7" topLeftCell="A8" activePane="bottomLeft" state="frozen"/>
      <selection pane="topLeft" activeCell="A1" sqref="A1:B1"/>
      <selection pane="bottomLeft" activeCell="A4" sqref="A4:U4"/>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38" t="s">
        <v>28</v>
      </c>
      <c r="B1" s="138"/>
      <c r="C1" s="138"/>
      <c r="D1" s="138"/>
      <c r="E1" s="138"/>
      <c r="F1" s="138"/>
      <c r="G1" s="138"/>
      <c r="H1" s="138"/>
      <c r="I1" s="138"/>
      <c r="J1" s="138"/>
      <c r="K1" s="138"/>
      <c r="L1" s="138"/>
      <c r="M1" s="138"/>
      <c r="N1" s="138"/>
      <c r="O1" s="138"/>
      <c r="P1" s="138"/>
      <c r="Q1" s="138"/>
      <c r="R1" s="138"/>
      <c r="S1" s="138"/>
      <c r="T1" s="138"/>
      <c r="U1" s="138"/>
    </row>
    <row r="2" spans="1:21" ht="15">
      <c r="A2" s="138" t="s">
        <v>53</v>
      </c>
      <c r="B2" s="138"/>
      <c r="C2" s="138"/>
      <c r="D2" s="138"/>
      <c r="E2" s="138"/>
      <c r="F2" s="138"/>
      <c r="G2" s="138"/>
      <c r="H2" s="138"/>
      <c r="I2" s="138"/>
      <c r="J2" s="138"/>
      <c r="K2" s="138"/>
      <c r="L2" s="138"/>
      <c r="M2" s="138"/>
      <c r="N2" s="138"/>
      <c r="O2" s="138"/>
      <c r="P2" s="138"/>
      <c r="Q2" s="138"/>
      <c r="R2" s="138"/>
      <c r="S2" s="138"/>
      <c r="T2" s="138"/>
      <c r="U2" s="138"/>
    </row>
    <row r="3" spans="1:21" ht="15">
      <c r="A3" s="138" t="s">
        <v>124</v>
      </c>
      <c r="B3" s="138"/>
      <c r="C3" s="138"/>
      <c r="D3" s="138"/>
      <c r="E3" s="138"/>
      <c r="F3" s="138"/>
      <c r="G3" s="138"/>
      <c r="H3" s="138"/>
      <c r="I3" s="138"/>
      <c r="J3" s="138"/>
      <c r="K3" s="138"/>
      <c r="L3" s="138"/>
      <c r="M3" s="138"/>
      <c r="N3" s="138"/>
      <c r="O3" s="138"/>
      <c r="P3" s="138"/>
      <c r="Q3" s="138"/>
      <c r="R3" s="138"/>
      <c r="S3" s="138"/>
      <c r="T3" s="138"/>
      <c r="U3" s="138"/>
    </row>
    <row r="4" spans="1:21" ht="15">
      <c r="A4" s="139" t="s">
        <v>127</v>
      </c>
      <c r="B4" s="139"/>
      <c r="C4" s="139"/>
      <c r="D4" s="139"/>
      <c r="E4" s="139"/>
      <c r="F4" s="139"/>
      <c r="G4" s="139"/>
      <c r="H4" s="139"/>
      <c r="I4" s="139"/>
      <c r="J4" s="139"/>
      <c r="K4" s="139"/>
      <c r="L4" s="139"/>
      <c r="M4" s="139"/>
      <c r="N4" s="139"/>
      <c r="O4" s="139"/>
      <c r="P4" s="139"/>
      <c r="Q4" s="139"/>
      <c r="R4" s="139"/>
      <c r="S4" s="139"/>
      <c r="T4" s="139"/>
      <c r="U4" s="139"/>
    </row>
    <row r="5" spans="1:21" s="10" customFormat="1" ht="3.75" customHeight="1" thickBot="1">
      <c r="A5" s="117"/>
      <c r="B5" s="117"/>
      <c r="C5" s="117"/>
      <c r="D5" s="117"/>
      <c r="E5" s="117"/>
      <c r="F5" s="117"/>
      <c r="G5" s="117"/>
      <c r="H5" s="117"/>
      <c r="I5" s="117"/>
      <c r="J5" s="117"/>
      <c r="K5" s="117"/>
      <c r="L5" s="117"/>
      <c r="M5" s="117"/>
      <c r="N5" s="117"/>
      <c r="O5" s="117"/>
      <c r="P5" s="117"/>
      <c r="Q5" s="117"/>
      <c r="R5" s="117"/>
      <c r="S5" s="117"/>
      <c r="T5" s="117"/>
      <c r="U5" s="117"/>
    </row>
    <row r="6" spans="1:21" s="10" customFormat="1" ht="25.5" customHeight="1">
      <c r="A6" s="118" t="s">
        <v>9</v>
      </c>
      <c r="B6" s="119"/>
      <c r="C6" s="120"/>
      <c r="D6" s="76" t="s">
        <v>110</v>
      </c>
      <c r="E6" s="76" t="s">
        <v>110</v>
      </c>
      <c r="F6" s="76" t="s">
        <v>110</v>
      </c>
      <c r="G6" s="76" t="s">
        <v>110</v>
      </c>
      <c r="H6" s="76" t="s">
        <v>110</v>
      </c>
      <c r="I6" s="76" t="s">
        <v>110</v>
      </c>
      <c r="J6" s="76" t="s">
        <v>110</v>
      </c>
      <c r="K6" s="76" t="s">
        <v>110</v>
      </c>
      <c r="L6" s="73" t="s">
        <v>111</v>
      </c>
      <c r="M6" s="73" t="s">
        <v>111</v>
      </c>
      <c r="N6" s="73" t="s">
        <v>111</v>
      </c>
      <c r="O6" s="73" t="s">
        <v>111</v>
      </c>
      <c r="P6" s="73" t="s">
        <v>111</v>
      </c>
      <c r="Q6" s="73" t="s">
        <v>111</v>
      </c>
      <c r="R6" s="73" t="s">
        <v>111</v>
      </c>
      <c r="S6" s="73" t="s">
        <v>111</v>
      </c>
      <c r="T6" s="124" t="s">
        <v>97</v>
      </c>
      <c r="U6" s="126" t="s">
        <v>24</v>
      </c>
    </row>
    <row r="7" spans="1:21" s="10" customFormat="1" ht="20.25" customHeight="1" thickBot="1">
      <c r="A7" s="121"/>
      <c r="B7" s="122"/>
      <c r="C7" s="123"/>
      <c r="D7" s="74" t="s">
        <v>126</v>
      </c>
      <c r="E7" s="74" t="s">
        <v>112</v>
      </c>
      <c r="F7" s="74" t="s">
        <v>112</v>
      </c>
      <c r="G7" s="74" t="s">
        <v>112</v>
      </c>
      <c r="H7" s="74" t="s">
        <v>112</v>
      </c>
      <c r="I7" s="74" t="s">
        <v>112</v>
      </c>
      <c r="J7" s="74" t="s">
        <v>112</v>
      </c>
      <c r="K7" s="74" t="s">
        <v>112</v>
      </c>
      <c r="L7" s="74" t="s">
        <v>112</v>
      </c>
      <c r="M7" s="74" t="s">
        <v>112</v>
      </c>
      <c r="N7" s="74" t="s">
        <v>112</v>
      </c>
      <c r="O7" s="74" t="s">
        <v>112</v>
      </c>
      <c r="P7" s="74" t="s">
        <v>112</v>
      </c>
      <c r="Q7" s="74" t="s">
        <v>112</v>
      </c>
      <c r="R7" s="74" t="s">
        <v>112</v>
      </c>
      <c r="S7" s="74" t="s">
        <v>112</v>
      </c>
      <c r="T7" s="125"/>
      <c r="U7" s="127"/>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41" t="s">
        <v>2</v>
      </c>
      <c r="B9" s="4" t="s">
        <v>3</v>
      </c>
      <c r="C9" s="4" t="s">
        <v>4</v>
      </c>
      <c r="D9" s="140"/>
      <c r="E9" s="140"/>
      <c r="F9" s="140"/>
      <c r="G9" s="140"/>
      <c r="H9" s="140"/>
      <c r="I9" s="140"/>
      <c r="J9" s="140"/>
      <c r="K9" s="140"/>
      <c r="L9" s="140"/>
      <c r="M9" s="140"/>
      <c r="N9" s="140"/>
      <c r="O9" s="140"/>
      <c r="P9" s="140"/>
      <c r="Q9" s="140"/>
      <c r="R9" s="140"/>
      <c r="S9" s="140"/>
      <c r="T9" s="140"/>
      <c r="U9" s="140"/>
    </row>
    <row r="10" spans="1:21" s="10" customFormat="1" ht="12.75" customHeight="1">
      <c r="A10" s="142"/>
      <c r="B10" s="16" t="s">
        <v>5</v>
      </c>
      <c r="C10" s="16" t="s">
        <v>6</v>
      </c>
      <c r="D10" s="140"/>
      <c r="E10" s="140"/>
      <c r="F10" s="140"/>
      <c r="G10" s="140"/>
      <c r="H10" s="140"/>
      <c r="I10" s="140"/>
      <c r="J10" s="140"/>
      <c r="K10" s="140"/>
      <c r="L10" s="140"/>
      <c r="M10" s="140"/>
      <c r="N10" s="140"/>
      <c r="O10" s="140"/>
      <c r="P10" s="140"/>
      <c r="Q10" s="140"/>
      <c r="R10" s="140"/>
      <c r="S10" s="140"/>
      <c r="T10" s="140"/>
      <c r="U10" s="140"/>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45" t="s">
        <v>7</v>
      </c>
      <c r="B60" s="145"/>
      <c r="C60" s="14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44" t="s">
        <v>68</v>
      </c>
      <c r="B61" s="144"/>
      <c r="C61" s="144"/>
      <c r="D61" s="144"/>
      <c r="E61" s="144"/>
      <c r="F61" s="144"/>
      <c r="G61" s="144"/>
      <c r="H61" s="144"/>
      <c r="I61" s="144"/>
      <c r="J61" s="144"/>
      <c r="K61" s="144"/>
      <c r="L61" s="144"/>
      <c r="M61" s="144"/>
      <c r="N61" s="144"/>
      <c r="O61" s="144"/>
      <c r="P61" s="144"/>
      <c r="Q61" s="144"/>
      <c r="R61" s="144"/>
      <c r="S61" s="144"/>
      <c r="T61" s="144"/>
      <c r="U61" s="144"/>
    </row>
    <row r="62" spans="1:21" s="10" customFormat="1" ht="12.75" customHeight="1">
      <c r="A62" s="144"/>
      <c r="B62" s="144"/>
      <c r="C62" s="144"/>
      <c r="D62" s="144"/>
      <c r="E62" s="144"/>
      <c r="F62" s="144"/>
      <c r="G62" s="144"/>
      <c r="H62" s="144"/>
      <c r="I62" s="144"/>
      <c r="J62" s="144"/>
      <c r="K62" s="144"/>
      <c r="L62" s="144"/>
      <c r="M62" s="144"/>
      <c r="N62" s="144"/>
      <c r="O62" s="144"/>
      <c r="P62" s="144"/>
      <c r="Q62" s="144"/>
      <c r="R62" s="144"/>
      <c r="S62" s="144"/>
      <c r="T62" s="144"/>
      <c r="U62" s="144"/>
    </row>
    <row r="63" spans="1:21" ht="12.75" customHeight="1">
      <c r="A63" s="154" t="s">
        <v>55</v>
      </c>
      <c r="B63" s="154"/>
      <c r="C63" s="154"/>
      <c r="D63" s="157"/>
      <c r="E63" s="157"/>
      <c r="F63" s="157"/>
      <c r="G63" s="157"/>
      <c r="H63" s="157"/>
      <c r="I63" s="157"/>
      <c r="J63" s="157"/>
      <c r="K63" s="157"/>
      <c r="L63" s="157"/>
      <c r="M63" s="157"/>
      <c r="N63" s="157"/>
      <c r="O63" s="157"/>
      <c r="P63" s="157"/>
      <c r="Q63" s="157"/>
      <c r="R63" s="157"/>
      <c r="S63" s="157"/>
      <c r="T63" s="157"/>
      <c r="U63" s="157"/>
    </row>
    <row r="64" spans="1:21" s="10" customFormat="1" ht="12.75" customHeight="1">
      <c r="A64" s="41"/>
      <c r="B64" s="40" t="s">
        <v>51</v>
      </c>
      <c r="C64" s="40" t="s">
        <v>5</v>
      </c>
      <c r="D64" s="157"/>
      <c r="E64" s="157"/>
      <c r="F64" s="157"/>
      <c r="G64" s="157"/>
      <c r="H64" s="157"/>
      <c r="I64" s="157"/>
      <c r="J64" s="157"/>
      <c r="K64" s="157"/>
      <c r="L64" s="157"/>
      <c r="M64" s="157"/>
      <c r="N64" s="157"/>
      <c r="O64" s="157"/>
      <c r="P64" s="157"/>
      <c r="Q64" s="157"/>
      <c r="R64" s="157"/>
      <c r="S64" s="157"/>
      <c r="T64" s="157"/>
      <c r="U64" s="157"/>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IF(A13="","",+A13)</f>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IF(A14="","",+A14)</f>
      </c>
      <c r="B68" s="44">
        <f>+U14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IF(A15="","",+A15)</f>
      </c>
      <c r="B69" s="44">
        <f>+U15</f>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aca="true" t="shared" si="6" ref="A70:A103">IF(A16="","",+A16)</f>
      </c>
      <c r="B70" s="44">
        <f aca="true" t="shared" si="7" ref="B70:B103">+U16</f>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6"/>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6"/>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6"/>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6"/>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6"/>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6"/>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6"/>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6"/>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6"/>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6"/>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6"/>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6"/>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6"/>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6"/>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6"/>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6"/>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6"/>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6"/>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6"/>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6"/>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6"/>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6"/>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6"/>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6"/>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6"/>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6"/>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6"/>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6"/>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6"/>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6"/>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6"/>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6"/>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6"/>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55" t="s">
        <v>54</v>
      </c>
      <c r="B104" s="155"/>
      <c r="C104" s="155"/>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53"/>
      <c r="B105" s="153"/>
      <c r="C105" s="153"/>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53"/>
      <c r="B106" s="153"/>
      <c r="C106" s="153"/>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53"/>
      <c r="B107" s="153"/>
      <c r="C107" s="153"/>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53"/>
      <c r="B108" s="153"/>
      <c r="C108" s="153"/>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53"/>
      <c r="B109" s="153"/>
      <c r="C109" s="153"/>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53"/>
      <c r="B110" s="153"/>
      <c r="C110" s="153"/>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53"/>
      <c r="B111" s="153"/>
      <c r="C111" s="153"/>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53"/>
      <c r="B112" s="153"/>
      <c r="C112" s="153"/>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45" t="s">
        <v>7</v>
      </c>
      <c r="B113" s="145"/>
      <c r="C113" s="14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s="10" customFormat="1" ht="12.75" customHeight="1" thickBot="1">
      <c r="A115" s="134" t="s">
        <v>8</v>
      </c>
      <c r="B115" s="134"/>
      <c r="C115" s="134"/>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6" t="s">
        <v>120</v>
      </c>
      <c r="B116" s="147"/>
      <c r="C116" s="147"/>
      <c r="D116" s="147"/>
      <c r="E116" s="147"/>
      <c r="F116" s="147"/>
      <c r="G116" s="147"/>
      <c r="H116" s="147"/>
      <c r="I116" s="147"/>
      <c r="J116" s="147"/>
      <c r="K116" s="147"/>
      <c r="L116" s="147"/>
      <c r="M116" s="147"/>
      <c r="N116" s="147"/>
      <c r="O116" s="147"/>
      <c r="P116" s="147"/>
      <c r="Q116" s="147"/>
      <c r="R116" s="147"/>
      <c r="S116" s="147"/>
      <c r="T116" s="147"/>
      <c r="U116" s="147"/>
    </row>
    <row r="117" spans="1:21" s="10" customFormat="1" ht="30" customHeight="1">
      <c r="A117" s="137" t="s">
        <v>48</v>
      </c>
      <c r="B117" s="137"/>
      <c r="C117" s="137"/>
      <c r="D117" s="137"/>
      <c r="E117" s="137"/>
      <c r="F117" s="137"/>
      <c r="G117" s="137"/>
      <c r="H117" s="137"/>
      <c r="I117" s="137"/>
      <c r="J117" s="137"/>
      <c r="K117" s="137"/>
      <c r="L117" s="137"/>
      <c r="M117" s="137"/>
      <c r="N117" s="137"/>
      <c r="O117" s="137"/>
      <c r="P117" s="137"/>
      <c r="Q117" s="137"/>
      <c r="R117" s="137"/>
      <c r="S117" s="137"/>
      <c r="T117" s="137"/>
      <c r="U117" s="137"/>
    </row>
    <row r="118" spans="1:21" s="10" customFormat="1" ht="12.75">
      <c r="A118" s="141" t="s">
        <v>29</v>
      </c>
      <c r="B118" s="4" t="s">
        <v>3</v>
      </c>
      <c r="C118" s="4" t="s">
        <v>4</v>
      </c>
      <c r="D118" s="140"/>
      <c r="E118" s="140"/>
      <c r="F118" s="140"/>
      <c r="G118" s="140"/>
      <c r="H118" s="140"/>
      <c r="I118" s="140"/>
      <c r="J118" s="140"/>
      <c r="K118" s="140"/>
      <c r="L118" s="140"/>
      <c r="M118" s="140"/>
      <c r="N118" s="140"/>
      <c r="O118" s="140"/>
      <c r="P118" s="140"/>
      <c r="Q118" s="140"/>
      <c r="R118" s="140"/>
      <c r="S118" s="140"/>
      <c r="T118" s="140"/>
      <c r="U118" s="140"/>
    </row>
    <row r="119" spans="1:21" s="10" customFormat="1" ht="12.75">
      <c r="A119" s="142"/>
      <c r="B119" s="16" t="s">
        <v>5</v>
      </c>
      <c r="C119" s="16" t="s">
        <v>6</v>
      </c>
      <c r="D119" s="140"/>
      <c r="E119" s="140"/>
      <c r="F119" s="140"/>
      <c r="G119" s="140"/>
      <c r="H119" s="140"/>
      <c r="I119" s="140"/>
      <c r="J119" s="140"/>
      <c r="K119" s="140"/>
      <c r="L119" s="140"/>
      <c r="M119" s="140"/>
      <c r="N119" s="140"/>
      <c r="O119" s="140"/>
      <c r="P119" s="140"/>
      <c r="Q119" s="140"/>
      <c r="R119" s="140"/>
      <c r="S119" s="140"/>
      <c r="T119" s="140"/>
      <c r="U119" s="140"/>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34" t="s">
        <v>8</v>
      </c>
      <c r="B140" s="134"/>
      <c r="C140" s="134"/>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s="10" customFormat="1" ht="30" customHeight="1">
      <c r="A142" s="148" t="s">
        <v>35</v>
      </c>
      <c r="B142" s="148"/>
      <c r="C142" s="148"/>
      <c r="D142" s="148"/>
      <c r="E142" s="148"/>
      <c r="F142" s="148"/>
      <c r="G142" s="148"/>
      <c r="H142" s="148"/>
      <c r="I142" s="148"/>
      <c r="J142" s="148"/>
      <c r="K142" s="148"/>
      <c r="L142" s="148"/>
      <c r="M142" s="148"/>
      <c r="N142" s="148"/>
      <c r="O142" s="148"/>
      <c r="P142" s="148"/>
      <c r="Q142" s="148"/>
      <c r="R142" s="148"/>
      <c r="S142" s="148"/>
      <c r="T142" s="148"/>
      <c r="U142" s="148"/>
    </row>
    <row r="143" spans="1:21" ht="12.75">
      <c r="A143" s="135"/>
      <c r="B143" s="136"/>
      <c r="C143" s="136"/>
      <c r="D143" s="25"/>
      <c r="E143" s="23"/>
      <c r="F143" s="23"/>
      <c r="G143" s="23"/>
      <c r="H143" s="23"/>
      <c r="I143" s="23"/>
      <c r="J143" s="23"/>
      <c r="K143" s="23"/>
      <c r="L143" s="23"/>
      <c r="M143" s="23"/>
      <c r="N143" s="23"/>
      <c r="O143" s="23"/>
      <c r="P143" s="23"/>
      <c r="Q143" s="23"/>
      <c r="R143" s="23"/>
      <c r="S143" s="23"/>
      <c r="T143" s="25"/>
      <c r="U143" s="45">
        <f>SUM(D143:T143)</f>
        <v>0</v>
      </c>
    </row>
    <row r="144" spans="1:21" ht="12.75">
      <c r="A144" s="135"/>
      <c r="B144" s="136"/>
      <c r="C144" s="136"/>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35"/>
      <c r="B145" s="136"/>
      <c r="C145" s="136"/>
      <c r="D145" s="25"/>
      <c r="E145" s="23"/>
      <c r="F145" s="23"/>
      <c r="G145" s="23"/>
      <c r="H145" s="23"/>
      <c r="I145" s="23"/>
      <c r="J145" s="23"/>
      <c r="K145" s="23"/>
      <c r="L145" s="23"/>
      <c r="M145" s="23"/>
      <c r="N145" s="23"/>
      <c r="O145" s="23"/>
      <c r="P145" s="23"/>
      <c r="Q145" s="23"/>
      <c r="R145" s="23"/>
      <c r="S145" s="23"/>
      <c r="T145" s="25"/>
      <c r="U145" s="45">
        <f t="shared" si="15"/>
        <v>0</v>
      </c>
    </row>
    <row r="146" spans="1:21" ht="12.75">
      <c r="A146" s="135"/>
      <c r="B146" s="136"/>
      <c r="C146" s="136"/>
      <c r="D146" s="25"/>
      <c r="E146" s="23"/>
      <c r="F146" s="23"/>
      <c r="G146" s="23"/>
      <c r="H146" s="23"/>
      <c r="I146" s="23"/>
      <c r="J146" s="23"/>
      <c r="K146" s="23"/>
      <c r="L146" s="23"/>
      <c r="M146" s="23"/>
      <c r="N146" s="23"/>
      <c r="O146" s="23"/>
      <c r="P146" s="23"/>
      <c r="Q146" s="23"/>
      <c r="R146" s="23"/>
      <c r="S146" s="23"/>
      <c r="T146" s="25"/>
      <c r="U146" s="45">
        <f t="shared" si="15"/>
        <v>0</v>
      </c>
    </row>
    <row r="147" spans="1:21" ht="12.75">
      <c r="A147" s="135"/>
      <c r="B147" s="136"/>
      <c r="C147" s="136"/>
      <c r="D147" s="25"/>
      <c r="E147" s="23"/>
      <c r="F147" s="23"/>
      <c r="G147" s="23"/>
      <c r="H147" s="23"/>
      <c r="I147" s="23"/>
      <c r="J147" s="23"/>
      <c r="K147" s="23"/>
      <c r="L147" s="23"/>
      <c r="M147" s="23"/>
      <c r="N147" s="23"/>
      <c r="O147" s="23"/>
      <c r="P147" s="23"/>
      <c r="Q147" s="23"/>
      <c r="R147" s="23"/>
      <c r="S147" s="23"/>
      <c r="T147" s="25"/>
      <c r="U147" s="45">
        <f t="shared" si="15"/>
        <v>0</v>
      </c>
    </row>
    <row r="148" spans="1:21" ht="12.75">
      <c r="A148" s="135"/>
      <c r="B148" s="136"/>
      <c r="C148" s="136"/>
      <c r="D148" s="25"/>
      <c r="E148" s="23"/>
      <c r="F148" s="23"/>
      <c r="G148" s="23"/>
      <c r="H148" s="23"/>
      <c r="I148" s="23"/>
      <c r="J148" s="23"/>
      <c r="K148" s="23"/>
      <c r="L148" s="23"/>
      <c r="M148" s="23"/>
      <c r="N148" s="23"/>
      <c r="O148" s="23"/>
      <c r="P148" s="23"/>
      <c r="Q148" s="23"/>
      <c r="R148" s="23"/>
      <c r="S148" s="23"/>
      <c r="T148" s="25"/>
      <c r="U148" s="45">
        <f t="shared" si="15"/>
        <v>0</v>
      </c>
    </row>
    <row r="149" spans="1:21" ht="12.75">
      <c r="A149" s="135"/>
      <c r="B149" s="136"/>
      <c r="C149" s="136"/>
      <c r="D149" s="25"/>
      <c r="E149" s="23"/>
      <c r="F149" s="23"/>
      <c r="G149" s="23"/>
      <c r="H149" s="23"/>
      <c r="I149" s="23"/>
      <c r="J149" s="23"/>
      <c r="K149" s="23"/>
      <c r="L149" s="23"/>
      <c r="M149" s="23"/>
      <c r="N149" s="23"/>
      <c r="O149" s="23"/>
      <c r="P149" s="23"/>
      <c r="Q149" s="23"/>
      <c r="R149" s="23"/>
      <c r="S149" s="23"/>
      <c r="T149" s="25"/>
      <c r="U149" s="45">
        <f t="shared" si="15"/>
        <v>0</v>
      </c>
    </row>
    <row r="150" spans="1:21" ht="12.75">
      <c r="A150" s="135"/>
      <c r="B150" s="136"/>
      <c r="C150" s="136"/>
      <c r="D150" s="25"/>
      <c r="E150" s="23"/>
      <c r="F150" s="23"/>
      <c r="G150" s="23"/>
      <c r="H150" s="23"/>
      <c r="I150" s="23"/>
      <c r="J150" s="23"/>
      <c r="K150" s="23"/>
      <c r="L150" s="23"/>
      <c r="M150" s="23"/>
      <c r="N150" s="23"/>
      <c r="O150" s="23"/>
      <c r="P150" s="23"/>
      <c r="Q150" s="23"/>
      <c r="R150" s="23"/>
      <c r="S150" s="23"/>
      <c r="T150" s="25"/>
      <c r="U150" s="45">
        <f t="shared" si="15"/>
        <v>0</v>
      </c>
    </row>
    <row r="151" spans="1:21" ht="12.75">
      <c r="A151" s="135"/>
      <c r="B151" s="136"/>
      <c r="C151" s="136"/>
      <c r="D151" s="25"/>
      <c r="E151" s="23"/>
      <c r="F151" s="23"/>
      <c r="G151" s="23"/>
      <c r="H151" s="23"/>
      <c r="I151" s="23"/>
      <c r="J151" s="23"/>
      <c r="K151" s="23"/>
      <c r="L151" s="23"/>
      <c r="M151" s="23"/>
      <c r="N151" s="23"/>
      <c r="O151" s="23"/>
      <c r="P151" s="23"/>
      <c r="Q151" s="23"/>
      <c r="R151" s="23"/>
      <c r="S151" s="23"/>
      <c r="T151" s="25"/>
      <c r="U151" s="45">
        <f t="shared" si="15"/>
        <v>0</v>
      </c>
    </row>
    <row r="152" spans="1:21" ht="12.75">
      <c r="A152" s="135"/>
      <c r="B152" s="136"/>
      <c r="C152" s="136"/>
      <c r="D152" s="25"/>
      <c r="E152" s="23"/>
      <c r="F152" s="23"/>
      <c r="G152" s="23"/>
      <c r="H152" s="23"/>
      <c r="I152" s="23"/>
      <c r="J152" s="23"/>
      <c r="K152" s="23"/>
      <c r="L152" s="23"/>
      <c r="M152" s="23"/>
      <c r="N152" s="23"/>
      <c r="O152" s="23"/>
      <c r="P152" s="23"/>
      <c r="Q152" s="23"/>
      <c r="R152" s="23"/>
      <c r="S152" s="23"/>
      <c r="T152" s="25"/>
      <c r="U152" s="45">
        <f t="shared" si="15"/>
        <v>0</v>
      </c>
    </row>
    <row r="153" spans="1:21" ht="12.75">
      <c r="A153" s="135"/>
      <c r="B153" s="136"/>
      <c r="C153" s="136"/>
      <c r="D153" s="25"/>
      <c r="E153" s="23"/>
      <c r="F153" s="23"/>
      <c r="G153" s="23"/>
      <c r="H153" s="23"/>
      <c r="I153" s="23"/>
      <c r="J153" s="23"/>
      <c r="K153" s="23"/>
      <c r="L153" s="23"/>
      <c r="M153" s="23"/>
      <c r="N153" s="23"/>
      <c r="O153" s="23"/>
      <c r="P153" s="23"/>
      <c r="Q153" s="23"/>
      <c r="R153" s="23"/>
      <c r="S153" s="23"/>
      <c r="T153" s="25"/>
      <c r="U153" s="45">
        <f t="shared" si="15"/>
        <v>0</v>
      </c>
    </row>
    <row r="154" spans="1:21" ht="12.75">
      <c r="A154" s="135"/>
      <c r="B154" s="136"/>
      <c r="C154" s="136"/>
      <c r="D154" s="25"/>
      <c r="E154" s="23"/>
      <c r="F154" s="23"/>
      <c r="G154" s="23"/>
      <c r="H154" s="23"/>
      <c r="I154" s="23"/>
      <c r="J154" s="23"/>
      <c r="K154" s="23"/>
      <c r="L154" s="23"/>
      <c r="M154" s="23"/>
      <c r="N154" s="23"/>
      <c r="O154" s="23"/>
      <c r="P154" s="23"/>
      <c r="Q154" s="23"/>
      <c r="R154" s="23"/>
      <c r="S154" s="23"/>
      <c r="T154" s="25"/>
      <c r="U154" s="45">
        <f t="shared" si="15"/>
        <v>0</v>
      </c>
    </row>
    <row r="155" spans="1:21" ht="12.75">
      <c r="A155" s="135"/>
      <c r="B155" s="136"/>
      <c r="C155" s="136"/>
      <c r="D155" s="25"/>
      <c r="E155" s="23"/>
      <c r="F155" s="23"/>
      <c r="G155" s="23"/>
      <c r="H155" s="23"/>
      <c r="I155" s="23"/>
      <c r="J155" s="23"/>
      <c r="K155" s="23"/>
      <c r="L155" s="23"/>
      <c r="M155" s="23"/>
      <c r="N155" s="23"/>
      <c r="O155" s="23"/>
      <c r="P155" s="23"/>
      <c r="Q155" s="23"/>
      <c r="R155" s="23"/>
      <c r="S155" s="23"/>
      <c r="T155" s="25"/>
      <c r="U155" s="45">
        <f t="shared" si="15"/>
        <v>0</v>
      </c>
    </row>
    <row r="156" spans="1:21" ht="12.75">
      <c r="A156" s="135"/>
      <c r="B156" s="136"/>
      <c r="C156" s="136"/>
      <c r="D156" s="25"/>
      <c r="E156" s="23"/>
      <c r="F156" s="23"/>
      <c r="G156" s="23"/>
      <c r="H156" s="23"/>
      <c r="I156" s="23"/>
      <c r="J156" s="23"/>
      <c r="K156" s="23"/>
      <c r="L156" s="23"/>
      <c r="M156" s="23"/>
      <c r="N156" s="23"/>
      <c r="O156" s="23"/>
      <c r="P156" s="23"/>
      <c r="Q156" s="23"/>
      <c r="R156" s="23"/>
      <c r="S156" s="23"/>
      <c r="T156" s="25"/>
      <c r="U156" s="45">
        <f t="shared" si="15"/>
        <v>0</v>
      </c>
    </row>
    <row r="157" spans="1:21" ht="12.75">
      <c r="A157" s="135"/>
      <c r="B157" s="136"/>
      <c r="C157" s="136"/>
      <c r="D157" s="25"/>
      <c r="E157" s="23"/>
      <c r="F157" s="23"/>
      <c r="G157" s="23"/>
      <c r="H157" s="23"/>
      <c r="I157" s="23"/>
      <c r="J157" s="23"/>
      <c r="K157" s="23"/>
      <c r="L157" s="23"/>
      <c r="M157" s="23"/>
      <c r="N157" s="23"/>
      <c r="O157" s="23"/>
      <c r="P157" s="23"/>
      <c r="Q157" s="23"/>
      <c r="R157" s="23"/>
      <c r="S157" s="23"/>
      <c r="T157" s="25"/>
      <c r="U157" s="45">
        <f t="shared" si="15"/>
        <v>0</v>
      </c>
    </row>
    <row r="158" spans="1:21" ht="12.75">
      <c r="A158" s="135"/>
      <c r="B158" s="136"/>
      <c r="C158" s="136"/>
      <c r="D158" s="25"/>
      <c r="E158" s="23"/>
      <c r="F158" s="23"/>
      <c r="G158" s="23"/>
      <c r="H158" s="23"/>
      <c r="I158" s="23"/>
      <c r="J158" s="23"/>
      <c r="K158" s="23"/>
      <c r="L158" s="23"/>
      <c r="M158" s="23"/>
      <c r="N158" s="23"/>
      <c r="O158" s="23"/>
      <c r="P158" s="23"/>
      <c r="Q158" s="23"/>
      <c r="R158" s="23"/>
      <c r="S158" s="23"/>
      <c r="T158" s="25"/>
      <c r="U158" s="45">
        <f t="shared" si="15"/>
        <v>0</v>
      </c>
    </row>
    <row r="159" spans="1:21" ht="12.75">
      <c r="A159" s="135"/>
      <c r="B159" s="136"/>
      <c r="C159" s="136"/>
      <c r="D159" s="25"/>
      <c r="E159" s="23"/>
      <c r="F159" s="23"/>
      <c r="G159" s="23"/>
      <c r="H159" s="23"/>
      <c r="I159" s="23"/>
      <c r="J159" s="23"/>
      <c r="K159" s="23"/>
      <c r="L159" s="23"/>
      <c r="M159" s="23"/>
      <c r="N159" s="23"/>
      <c r="O159" s="23"/>
      <c r="P159" s="23"/>
      <c r="Q159" s="23"/>
      <c r="R159" s="23"/>
      <c r="S159" s="23"/>
      <c r="T159" s="25"/>
      <c r="U159" s="45">
        <f t="shared" si="15"/>
        <v>0</v>
      </c>
    </row>
    <row r="160" spans="1:21" ht="12.75">
      <c r="A160" s="135"/>
      <c r="B160" s="136"/>
      <c r="C160" s="136"/>
      <c r="D160" s="25"/>
      <c r="E160" s="23"/>
      <c r="F160" s="23"/>
      <c r="G160" s="23"/>
      <c r="H160" s="23"/>
      <c r="I160" s="23"/>
      <c r="J160" s="23"/>
      <c r="K160" s="23"/>
      <c r="L160" s="23"/>
      <c r="M160" s="23"/>
      <c r="N160" s="23"/>
      <c r="O160" s="23"/>
      <c r="P160" s="23"/>
      <c r="Q160" s="23"/>
      <c r="R160" s="23"/>
      <c r="S160" s="23"/>
      <c r="T160" s="25"/>
      <c r="U160" s="45">
        <f t="shared" si="15"/>
        <v>0</v>
      </c>
    </row>
    <row r="161" spans="1:21" ht="12.75">
      <c r="A161" s="135"/>
      <c r="B161" s="136"/>
      <c r="C161" s="136"/>
      <c r="D161" s="25"/>
      <c r="E161" s="23"/>
      <c r="F161" s="23"/>
      <c r="G161" s="23"/>
      <c r="H161" s="23"/>
      <c r="I161" s="23"/>
      <c r="J161" s="23"/>
      <c r="K161" s="23"/>
      <c r="L161" s="23"/>
      <c r="M161" s="23"/>
      <c r="N161" s="23"/>
      <c r="O161" s="23"/>
      <c r="P161" s="23"/>
      <c r="Q161" s="23"/>
      <c r="R161" s="23"/>
      <c r="S161" s="23"/>
      <c r="T161" s="25"/>
      <c r="U161" s="45">
        <f t="shared" si="15"/>
        <v>0</v>
      </c>
    </row>
    <row r="162" spans="1:21" ht="12.75">
      <c r="A162" s="135"/>
      <c r="B162" s="136"/>
      <c r="C162" s="136"/>
      <c r="D162" s="25"/>
      <c r="E162" s="23"/>
      <c r="F162" s="23"/>
      <c r="G162" s="23"/>
      <c r="H162" s="23"/>
      <c r="I162" s="23"/>
      <c r="J162" s="23"/>
      <c r="K162" s="23"/>
      <c r="L162" s="23"/>
      <c r="M162" s="23"/>
      <c r="N162" s="23"/>
      <c r="O162" s="23"/>
      <c r="P162" s="23"/>
      <c r="Q162" s="23"/>
      <c r="R162" s="23"/>
      <c r="S162" s="23"/>
      <c r="T162" s="25"/>
      <c r="U162" s="45">
        <f t="shared" si="15"/>
        <v>0</v>
      </c>
    </row>
    <row r="163" spans="1:21" ht="12.75">
      <c r="A163" s="135"/>
      <c r="B163" s="136"/>
      <c r="C163" s="136"/>
      <c r="D163" s="25"/>
      <c r="E163" s="23"/>
      <c r="F163" s="23"/>
      <c r="G163" s="23"/>
      <c r="H163" s="23"/>
      <c r="I163" s="23"/>
      <c r="J163" s="23"/>
      <c r="K163" s="23"/>
      <c r="L163" s="23"/>
      <c r="M163" s="23"/>
      <c r="N163" s="23"/>
      <c r="O163" s="23"/>
      <c r="P163" s="23"/>
      <c r="Q163" s="23"/>
      <c r="R163" s="23"/>
      <c r="S163" s="23"/>
      <c r="T163" s="25"/>
      <c r="U163" s="45">
        <f t="shared" si="15"/>
        <v>0</v>
      </c>
    </row>
    <row r="164" spans="1:21" ht="12.75">
      <c r="A164" s="135"/>
      <c r="B164" s="136"/>
      <c r="C164" s="136"/>
      <c r="D164" s="25"/>
      <c r="E164" s="23"/>
      <c r="F164" s="23"/>
      <c r="G164" s="23"/>
      <c r="H164" s="23"/>
      <c r="I164" s="23"/>
      <c r="J164" s="23"/>
      <c r="K164" s="23"/>
      <c r="L164" s="23"/>
      <c r="M164" s="23"/>
      <c r="N164" s="23"/>
      <c r="O164" s="23"/>
      <c r="P164" s="23"/>
      <c r="Q164" s="23"/>
      <c r="R164" s="23"/>
      <c r="S164" s="23"/>
      <c r="T164" s="25"/>
      <c r="U164" s="45">
        <f t="shared" si="15"/>
        <v>0</v>
      </c>
    </row>
    <row r="165" spans="1:21" ht="12.75">
      <c r="A165" s="135"/>
      <c r="B165" s="136"/>
      <c r="C165" s="136"/>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34" t="s">
        <v>8</v>
      </c>
      <c r="B166" s="134"/>
      <c r="C166" s="134"/>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49" t="s">
        <v>69</v>
      </c>
      <c r="B167" s="150"/>
      <c r="C167" s="150"/>
      <c r="D167" s="150"/>
      <c r="E167" s="150"/>
      <c r="F167" s="150"/>
      <c r="G167" s="150"/>
      <c r="H167" s="150"/>
      <c r="I167" s="150"/>
      <c r="J167" s="150"/>
      <c r="K167" s="150"/>
      <c r="L167" s="150"/>
      <c r="M167" s="150"/>
      <c r="N167" s="150"/>
      <c r="O167" s="150"/>
      <c r="P167" s="150"/>
      <c r="Q167" s="150"/>
      <c r="R167" s="150"/>
      <c r="S167" s="150"/>
      <c r="T167" s="150"/>
      <c r="U167" s="150"/>
    </row>
    <row r="168" spans="1:21" s="10" customFormat="1" ht="30" customHeight="1">
      <c r="A168" s="137" t="s">
        <v>36</v>
      </c>
      <c r="B168" s="137"/>
      <c r="C168" s="137"/>
      <c r="D168" s="137"/>
      <c r="E168" s="137"/>
      <c r="F168" s="137"/>
      <c r="G168" s="137"/>
      <c r="H168" s="137"/>
      <c r="I168" s="137"/>
      <c r="J168" s="137"/>
      <c r="K168" s="137"/>
      <c r="L168" s="137"/>
      <c r="M168" s="137"/>
      <c r="N168" s="137"/>
      <c r="O168" s="137"/>
      <c r="P168" s="137"/>
      <c r="Q168" s="137"/>
      <c r="R168" s="137"/>
      <c r="S168" s="137"/>
      <c r="T168" s="137"/>
      <c r="U168" s="137"/>
    </row>
    <row r="169" spans="1:21" ht="12.75" customHeight="1">
      <c r="A169" s="135"/>
      <c r="B169" s="136"/>
      <c r="C169" s="136"/>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35"/>
      <c r="B170" s="136"/>
      <c r="C170" s="136"/>
      <c r="D170" s="25"/>
      <c r="E170" s="23"/>
      <c r="F170" s="23"/>
      <c r="G170" s="23"/>
      <c r="H170" s="23"/>
      <c r="I170" s="23"/>
      <c r="J170" s="23"/>
      <c r="K170" s="23"/>
      <c r="L170" s="23"/>
      <c r="M170" s="23"/>
      <c r="N170" s="23"/>
      <c r="O170" s="23"/>
      <c r="P170" s="23"/>
      <c r="Q170" s="23"/>
      <c r="R170" s="23"/>
      <c r="S170" s="23"/>
      <c r="T170" s="25"/>
      <c r="U170" s="45">
        <f t="shared" si="17"/>
        <v>0</v>
      </c>
    </row>
    <row r="171" spans="1:21" ht="12.75">
      <c r="A171" s="135"/>
      <c r="B171" s="136"/>
      <c r="C171" s="136"/>
      <c r="D171" s="25"/>
      <c r="E171" s="23"/>
      <c r="F171" s="23"/>
      <c r="G171" s="23"/>
      <c r="H171" s="23"/>
      <c r="I171" s="23"/>
      <c r="J171" s="23"/>
      <c r="K171" s="23"/>
      <c r="L171" s="23"/>
      <c r="M171" s="23"/>
      <c r="N171" s="23"/>
      <c r="O171" s="23"/>
      <c r="P171" s="23"/>
      <c r="Q171" s="23"/>
      <c r="R171" s="23"/>
      <c r="S171" s="23"/>
      <c r="T171" s="25"/>
      <c r="U171" s="45">
        <f t="shared" si="17"/>
        <v>0</v>
      </c>
    </row>
    <row r="172" spans="1:21" ht="12.75">
      <c r="A172" s="135"/>
      <c r="B172" s="136"/>
      <c r="C172" s="136"/>
      <c r="D172" s="25"/>
      <c r="E172" s="23"/>
      <c r="F172" s="23"/>
      <c r="G172" s="23"/>
      <c r="H172" s="23"/>
      <c r="I172" s="23"/>
      <c r="J172" s="23"/>
      <c r="K172" s="23"/>
      <c r="L172" s="23"/>
      <c r="M172" s="23"/>
      <c r="N172" s="23"/>
      <c r="O172" s="23"/>
      <c r="P172" s="23"/>
      <c r="Q172" s="23"/>
      <c r="R172" s="23"/>
      <c r="S172" s="23"/>
      <c r="T172" s="25"/>
      <c r="U172" s="45">
        <f t="shared" si="17"/>
        <v>0</v>
      </c>
    </row>
    <row r="173" spans="1:21" ht="12.75">
      <c r="A173" s="135"/>
      <c r="B173" s="136"/>
      <c r="C173" s="136"/>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35"/>
      <c r="B174" s="136"/>
      <c r="C174" s="136"/>
      <c r="D174" s="25"/>
      <c r="E174" s="23"/>
      <c r="F174" s="23"/>
      <c r="G174" s="23"/>
      <c r="H174" s="23"/>
      <c r="I174" s="23"/>
      <c r="J174" s="23"/>
      <c r="K174" s="23"/>
      <c r="L174" s="23"/>
      <c r="M174" s="23"/>
      <c r="N174" s="23"/>
      <c r="O174" s="23"/>
      <c r="P174" s="23"/>
      <c r="Q174" s="23"/>
      <c r="R174" s="23"/>
      <c r="S174" s="23"/>
      <c r="T174" s="25"/>
      <c r="U174" s="45">
        <f t="shared" si="17"/>
        <v>0</v>
      </c>
    </row>
    <row r="175" spans="1:21" ht="12.75">
      <c r="A175" s="135"/>
      <c r="B175" s="136"/>
      <c r="C175" s="136"/>
      <c r="D175" s="25"/>
      <c r="E175" s="23"/>
      <c r="F175" s="23"/>
      <c r="G175" s="23"/>
      <c r="H175" s="23"/>
      <c r="I175" s="23"/>
      <c r="J175" s="23"/>
      <c r="K175" s="23"/>
      <c r="L175" s="23"/>
      <c r="M175" s="23"/>
      <c r="N175" s="23"/>
      <c r="O175" s="23"/>
      <c r="P175" s="23"/>
      <c r="Q175" s="23"/>
      <c r="R175" s="23"/>
      <c r="S175" s="23"/>
      <c r="T175" s="25"/>
      <c r="U175" s="45">
        <f t="shared" si="17"/>
        <v>0</v>
      </c>
    </row>
    <row r="176" spans="1:21" ht="12.75">
      <c r="A176" s="135"/>
      <c r="B176" s="136"/>
      <c r="C176" s="136"/>
      <c r="D176" s="25"/>
      <c r="E176" s="23"/>
      <c r="F176" s="23"/>
      <c r="G176" s="23"/>
      <c r="H176" s="23"/>
      <c r="I176" s="23"/>
      <c r="J176" s="23"/>
      <c r="K176" s="23"/>
      <c r="L176" s="23"/>
      <c r="M176" s="23"/>
      <c r="N176" s="23"/>
      <c r="O176" s="23"/>
      <c r="P176" s="23"/>
      <c r="Q176" s="23"/>
      <c r="R176" s="23"/>
      <c r="S176" s="23"/>
      <c r="T176" s="25"/>
      <c r="U176" s="45">
        <f t="shared" si="17"/>
        <v>0</v>
      </c>
    </row>
    <row r="177" spans="1:21" ht="12.75">
      <c r="A177" s="135"/>
      <c r="B177" s="136"/>
      <c r="C177" s="136"/>
      <c r="D177" s="25"/>
      <c r="E177" s="23"/>
      <c r="F177" s="23"/>
      <c r="G177" s="23"/>
      <c r="H177" s="23"/>
      <c r="I177" s="23"/>
      <c r="J177" s="23"/>
      <c r="K177" s="23"/>
      <c r="L177" s="23"/>
      <c r="M177" s="23"/>
      <c r="N177" s="23"/>
      <c r="O177" s="23"/>
      <c r="P177" s="23"/>
      <c r="Q177" s="23"/>
      <c r="R177" s="23"/>
      <c r="S177" s="23"/>
      <c r="T177" s="25"/>
      <c r="U177" s="45">
        <f t="shared" si="17"/>
        <v>0</v>
      </c>
    </row>
    <row r="178" spans="1:21" ht="12.75">
      <c r="A178" s="135"/>
      <c r="B178" s="136"/>
      <c r="C178" s="136"/>
      <c r="D178" s="25"/>
      <c r="E178" s="23"/>
      <c r="F178" s="23"/>
      <c r="G178" s="23"/>
      <c r="H178" s="23"/>
      <c r="I178" s="23"/>
      <c r="J178" s="23"/>
      <c r="K178" s="23"/>
      <c r="L178" s="23"/>
      <c r="M178" s="23"/>
      <c r="N178" s="23"/>
      <c r="O178" s="23"/>
      <c r="P178" s="23"/>
      <c r="Q178" s="23"/>
      <c r="R178" s="23"/>
      <c r="S178" s="23"/>
      <c r="T178" s="25"/>
      <c r="U178" s="45">
        <f t="shared" si="17"/>
        <v>0</v>
      </c>
    </row>
    <row r="179" spans="1:21" ht="12.75">
      <c r="A179" s="135"/>
      <c r="B179" s="136"/>
      <c r="C179" s="136"/>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35"/>
      <c r="B180" s="136"/>
      <c r="C180" s="136"/>
      <c r="D180" s="25"/>
      <c r="E180" s="23"/>
      <c r="F180" s="23"/>
      <c r="G180" s="23"/>
      <c r="H180" s="23"/>
      <c r="I180" s="23"/>
      <c r="J180" s="23"/>
      <c r="K180" s="23"/>
      <c r="L180" s="23"/>
      <c r="M180" s="23"/>
      <c r="N180" s="23"/>
      <c r="O180" s="23"/>
      <c r="P180" s="23"/>
      <c r="Q180" s="23"/>
      <c r="R180" s="23"/>
      <c r="S180" s="23"/>
      <c r="T180" s="25"/>
      <c r="U180" s="45">
        <f t="shared" si="17"/>
        <v>0</v>
      </c>
    </row>
    <row r="181" spans="1:21" ht="12.75">
      <c r="A181" s="128"/>
      <c r="B181" s="128"/>
      <c r="C181" s="128"/>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34" t="s">
        <v>8</v>
      </c>
      <c r="B182" s="134"/>
      <c r="C182" s="134"/>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0"/>
      <c r="B183" s="130"/>
      <c r="C183" s="130"/>
      <c r="D183" s="130"/>
      <c r="E183" s="130"/>
      <c r="F183" s="130"/>
      <c r="G183" s="130"/>
      <c r="H183" s="130"/>
      <c r="I183" s="130"/>
      <c r="J183" s="130"/>
      <c r="K183" s="130"/>
      <c r="L183" s="130"/>
      <c r="M183" s="130"/>
      <c r="N183" s="130"/>
      <c r="O183" s="130"/>
      <c r="P183" s="130"/>
      <c r="Q183" s="130"/>
      <c r="R183" s="130"/>
      <c r="S183" s="130"/>
      <c r="T183" s="130"/>
      <c r="U183" s="130"/>
    </row>
    <row r="184" spans="1:21" s="10" customFormat="1" ht="30" customHeight="1">
      <c r="A184" s="137" t="s">
        <v>49</v>
      </c>
      <c r="B184" s="137"/>
      <c r="C184" s="137"/>
      <c r="D184" s="137"/>
      <c r="E184" s="137"/>
      <c r="F184" s="137"/>
      <c r="G184" s="137"/>
      <c r="H184" s="137"/>
      <c r="I184" s="137"/>
      <c r="J184" s="137"/>
      <c r="K184" s="137"/>
      <c r="L184" s="137"/>
      <c r="M184" s="137"/>
      <c r="N184" s="137"/>
      <c r="O184" s="137"/>
      <c r="P184" s="137"/>
      <c r="Q184" s="137"/>
      <c r="R184" s="137"/>
      <c r="S184" s="137"/>
      <c r="T184" s="137"/>
      <c r="U184" s="137"/>
    </row>
    <row r="185" spans="1:21" s="10" customFormat="1" ht="21.75" customHeight="1">
      <c r="A185" s="22"/>
      <c r="B185" s="30" t="s">
        <v>25</v>
      </c>
      <c r="C185" s="30" t="s">
        <v>26</v>
      </c>
      <c r="D185" s="140"/>
      <c r="E185" s="140"/>
      <c r="F185" s="140"/>
      <c r="G185" s="140"/>
      <c r="H185" s="140"/>
      <c r="I185" s="140"/>
      <c r="J185" s="140"/>
      <c r="K185" s="140"/>
      <c r="L185" s="140"/>
      <c r="M185" s="140"/>
      <c r="N185" s="140"/>
      <c r="O185" s="140"/>
      <c r="P185" s="140"/>
      <c r="Q185" s="140"/>
      <c r="R185" s="140"/>
      <c r="S185" s="140"/>
      <c r="T185" s="140"/>
      <c r="U185" s="140"/>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34" t="s">
        <v>8</v>
      </c>
      <c r="B198" s="134"/>
      <c r="C198" s="134"/>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0"/>
      <c r="B199" s="130"/>
      <c r="C199" s="130"/>
      <c r="D199" s="130"/>
      <c r="E199" s="130"/>
      <c r="F199" s="130"/>
      <c r="G199" s="130"/>
      <c r="H199" s="130"/>
      <c r="I199" s="130"/>
      <c r="J199" s="130"/>
      <c r="K199" s="130"/>
      <c r="L199" s="130"/>
      <c r="M199" s="130"/>
      <c r="N199" s="130"/>
      <c r="O199" s="130"/>
      <c r="P199" s="130"/>
      <c r="Q199" s="130"/>
      <c r="R199" s="130"/>
      <c r="S199" s="130"/>
      <c r="T199" s="130"/>
      <c r="U199" s="130"/>
    </row>
    <row r="200" spans="1:21" s="10" customFormat="1" ht="30.75" customHeight="1">
      <c r="A200" s="137" t="s">
        <v>37</v>
      </c>
      <c r="B200" s="137"/>
      <c r="C200" s="137"/>
      <c r="D200" s="137"/>
      <c r="E200" s="137"/>
      <c r="F200" s="137"/>
      <c r="G200" s="137"/>
      <c r="H200" s="137"/>
      <c r="I200" s="137"/>
      <c r="J200" s="137"/>
      <c r="K200" s="137"/>
      <c r="L200" s="137"/>
      <c r="M200" s="137"/>
      <c r="N200" s="137"/>
      <c r="O200" s="137"/>
      <c r="P200" s="137"/>
      <c r="Q200" s="137"/>
      <c r="R200" s="137"/>
      <c r="S200" s="137"/>
      <c r="T200" s="137"/>
      <c r="U200" s="137"/>
    </row>
    <row r="201" spans="1:21" ht="12.75">
      <c r="A201" s="131"/>
      <c r="B201" s="131"/>
      <c r="C201" s="131"/>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1"/>
      <c r="B202" s="131"/>
      <c r="C202" s="131"/>
      <c r="D202" s="25"/>
      <c r="E202" s="23"/>
      <c r="F202" s="23"/>
      <c r="G202" s="23"/>
      <c r="H202" s="23"/>
      <c r="I202" s="23"/>
      <c r="J202" s="23"/>
      <c r="K202" s="23"/>
      <c r="L202" s="23"/>
      <c r="M202" s="23"/>
      <c r="N202" s="23"/>
      <c r="O202" s="23"/>
      <c r="P202" s="23"/>
      <c r="Q202" s="23"/>
      <c r="R202" s="23"/>
      <c r="S202" s="23"/>
      <c r="T202" s="25"/>
      <c r="U202" s="45">
        <f t="shared" si="23"/>
        <v>0</v>
      </c>
    </row>
    <row r="203" spans="1:21" ht="12.75">
      <c r="A203" s="131"/>
      <c r="B203" s="131"/>
      <c r="C203" s="131"/>
      <c r="D203" s="25"/>
      <c r="E203" s="23"/>
      <c r="F203" s="23"/>
      <c r="G203" s="23"/>
      <c r="H203" s="23"/>
      <c r="I203" s="23"/>
      <c r="J203" s="23"/>
      <c r="K203" s="23"/>
      <c r="L203" s="23"/>
      <c r="M203" s="23"/>
      <c r="N203" s="23"/>
      <c r="O203" s="23"/>
      <c r="P203" s="23"/>
      <c r="Q203" s="23"/>
      <c r="R203" s="23"/>
      <c r="S203" s="23"/>
      <c r="T203" s="25"/>
      <c r="U203" s="45">
        <f t="shared" si="23"/>
        <v>0</v>
      </c>
    </row>
    <row r="204" spans="1:21" ht="12.75">
      <c r="A204" s="131"/>
      <c r="B204" s="131"/>
      <c r="C204" s="131"/>
      <c r="D204" s="25"/>
      <c r="E204" s="23"/>
      <c r="F204" s="23"/>
      <c r="G204" s="23"/>
      <c r="H204" s="23"/>
      <c r="I204" s="23"/>
      <c r="J204" s="23"/>
      <c r="K204" s="23"/>
      <c r="L204" s="23"/>
      <c r="M204" s="23"/>
      <c r="N204" s="23"/>
      <c r="O204" s="23"/>
      <c r="P204" s="23"/>
      <c r="Q204" s="23"/>
      <c r="R204" s="23"/>
      <c r="S204" s="23"/>
      <c r="T204" s="25"/>
      <c r="U204" s="45">
        <f t="shared" si="23"/>
        <v>0</v>
      </c>
    </row>
    <row r="205" spans="1:21" ht="12.75">
      <c r="A205" s="131"/>
      <c r="B205" s="131"/>
      <c r="C205" s="131"/>
      <c r="D205" s="25"/>
      <c r="E205" s="23"/>
      <c r="F205" s="23"/>
      <c r="G205" s="23"/>
      <c r="H205" s="23"/>
      <c r="I205" s="23"/>
      <c r="J205" s="23"/>
      <c r="K205" s="23"/>
      <c r="L205" s="23"/>
      <c r="M205" s="23"/>
      <c r="N205" s="23"/>
      <c r="O205" s="23"/>
      <c r="P205" s="23"/>
      <c r="Q205" s="23"/>
      <c r="R205" s="23"/>
      <c r="S205" s="23"/>
      <c r="T205" s="25"/>
      <c r="U205" s="45">
        <f t="shared" si="23"/>
        <v>0</v>
      </c>
    </row>
    <row r="206" spans="1:21" ht="12.75">
      <c r="A206" s="131"/>
      <c r="B206" s="131"/>
      <c r="C206" s="131"/>
      <c r="D206" s="25"/>
      <c r="E206" s="23"/>
      <c r="F206" s="23"/>
      <c r="G206" s="23"/>
      <c r="H206" s="23"/>
      <c r="I206" s="23"/>
      <c r="J206" s="23"/>
      <c r="K206" s="23"/>
      <c r="L206" s="23"/>
      <c r="M206" s="23"/>
      <c r="N206" s="23"/>
      <c r="O206" s="23"/>
      <c r="P206" s="23"/>
      <c r="Q206" s="23"/>
      <c r="R206" s="23"/>
      <c r="S206" s="23"/>
      <c r="T206" s="25"/>
      <c r="U206" s="45">
        <f t="shared" si="23"/>
        <v>0</v>
      </c>
    </row>
    <row r="207" spans="1:21" ht="12.75">
      <c r="A207" s="131"/>
      <c r="B207" s="131"/>
      <c r="C207" s="131"/>
      <c r="D207" s="25"/>
      <c r="E207" s="23"/>
      <c r="F207" s="23"/>
      <c r="G207" s="23"/>
      <c r="H207" s="23"/>
      <c r="I207" s="23"/>
      <c r="J207" s="23"/>
      <c r="K207" s="23"/>
      <c r="L207" s="23"/>
      <c r="M207" s="23"/>
      <c r="N207" s="23"/>
      <c r="O207" s="23"/>
      <c r="P207" s="23"/>
      <c r="Q207" s="23"/>
      <c r="R207" s="23"/>
      <c r="S207" s="23"/>
      <c r="T207" s="25"/>
      <c r="U207" s="45">
        <f t="shared" si="23"/>
        <v>0</v>
      </c>
    </row>
    <row r="208" spans="1:21" ht="12.75">
      <c r="A208" s="131"/>
      <c r="B208" s="131"/>
      <c r="C208" s="131"/>
      <c r="D208" s="25"/>
      <c r="E208" s="23"/>
      <c r="F208" s="23"/>
      <c r="G208" s="23"/>
      <c r="H208" s="23"/>
      <c r="I208" s="23"/>
      <c r="J208" s="23"/>
      <c r="K208" s="23"/>
      <c r="L208" s="23"/>
      <c r="M208" s="23"/>
      <c r="N208" s="23"/>
      <c r="O208" s="23"/>
      <c r="P208" s="23"/>
      <c r="Q208" s="23"/>
      <c r="R208" s="23"/>
      <c r="S208" s="23"/>
      <c r="T208" s="25"/>
      <c r="U208" s="45">
        <f t="shared" si="23"/>
        <v>0</v>
      </c>
    </row>
    <row r="209" spans="1:21" ht="12.75">
      <c r="A209" s="131"/>
      <c r="B209" s="131"/>
      <c r="C209" s="131"/>
      <c r="D209" s="25"/>
      <c r="E209" s="23"/>
      <c r="F209" s="23"/>
      <c r="G209" s="23"/>
      <c r="H209" s="23"/>
      <c r="I209" s="23"/>
      <c r="J209" s="23"/>
      <c r="K209" s="23"/>
      <c r="L209" s="23"/>
      <c r="M209" s="23"/>
      <c r="N209" s="23"/>
      <c r="O209" s="23"/>
      <c r="P209" s="23"/>
      <c r="Q209" s="23"/>
      <c r="R209" s="23"/>
      <c r="S209" s="23"/>
      <c r="T209" s="25"/>
      <c r="U209" s="45">
        <f t="shared" si="23"/>
        <v>0</v>
      </c>
    </row>
    <row r="210" spans="1:21" ht="12.75">
      <c r="A210" s="131"/>
      <c r="B210" s="131"/>
      <c r="C210" s="131"/>
      <c r="D210" s="25"/>
      <c r="E210" s="23"/>
      <c r="F210" s="23"/>
      <c r="G210" s="23"/>
      <c r="H210" s="23"/>
      <c r="I210" s="23"/>
      <c r="J210" s="23"/>
      <c r="K210" s="23"/>
      <c r="L210" s="23"/>
      <c r="M210" s="23"/>
      <c r="N210" s="23"/>
      <c r="O210" s="23"/>
      <c r="P210" s="23"/>
      <c r="Q210" s="23"/>
      <c r="R210" s="23"/>
      <c r="S210" s="23"/>
      <c r="T210" s="25"/>
      <c r="U210" s="45">
        <f t="shared" si="23"/>
        <v>0</v>
      </c>
    </row>
    <row r="211" spans="1:21" ht="12.75">
      <c r="A211" s="131"/>
      <c r="B211" s="131"/>
      <c r="C211" s="131"/>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1"/>
      <c r="B212" s="131"/>
      <c r="C212" s="131"/>
      <c r="D212" s="25"/>
      <c r="E212" s="23"/>
      <c r="F212" s="23"/>
      <c r="G212" s="23"/>
      <c r="H212" s="23"/>
      <c r="I212" s="23"/>
      <c r="J212" s="23"/>
      <c r="K212" s="23"/>
      <c r="L212" s="23"/>
      <c r="M212" s="23"/>
      <c r="N212" s="23"/>
      <c r="O212" s="23"/>
      <c r="P212" s="23"/>
      <c r="Q212" s="23"/>
      <c r="R212" s="23"/>
      <c r="S212" s="23"/>
      <c r="T212" s="25"/>
      <c r="U212" s="45">
        <f t="shared" si="23"/>
        <v>0</v>
      </c>
    </row>
    <row r="213" spans="1:21" ht="12.75">
      <c r="A213" s="131"/>
      <c r="B213" s="131"/>
      <c r="C213" s="131"/>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34" t="s">
        <v>8</v>
      </c>
      <c r="B214" s="134"/>
      <c r="C214" s="134"/>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49" t="s">
        <v>70</v>
      </c>
      <c r="B215" s="150"/>
      <c r="C215" s="150"/>
      <c r="D215" s="150"/>
      <c r="E215" s="150"/>
      <c r="F215" s="150"/>
      <c r="G215" s="150"/>
      <c r="H215" s="150"/>
      <c r="I215" s="150"/>
      <c r="J215" s="150"/>
      <c r="K215" s="150"/>
      <c r="L215" s="150"/>
      <c r="M215" s="150"/>
      <c r="N215" s="150"/>
      <c r="O215" s="150"/>
      <c r="P215" s="150"/>
      <c r="Q215" s="150"/>
      <c r="R215" s="150"/>
      <c r="S215" s="150"/>
      <c r="T215" s="150"/>
      <c r="U215" s="150"/>
    </row>
    <row r="216" spans="1:21" s="10" customFormat="1" ht="30" customHeight="1">
      <c r="A216" s="151" t="s">
        <v>38</v>
      </c>
      <c r="B216" s="151"/>
      <c r="C216" s="151"/>
      <c r="D216" s="151"/>
      <c r="E216" s="151"/>
      <c r="F216" s="151"/>
      <c r="G216" s="151"/>
      <c r="H216" s="151"/>
      <c r="I216" s="151"/>
      <c r="J216" s="151"/>
      <c r="K216" s="151"/>
      <c r="L216" s="151"/>
      <c r="M216" s="151"/>
      <c r="N216" s="151"/>
      <c r="O216" s="151"/>
      <c r="P216" s="151"/>
      <c r="Q216" s="151"/>
      <c r="R216" s="151"/>
      <c r="S216" s="151"/>
      <c r="T216" s="151"/>
      <c r="U216" s="151"/>
    </row>
    <row r="217" spans="1:21" ht="12.75">
      <c r="A217" s="128"/>
      <c r="B217" s="129"/>
      <c r="C217" s="129"/>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28"/>
      <c r="B218" s="129"/>
      <c r="C218" s="129"/>
      <c r="D218" s="25"/>
      <c r="E218" s="23"/>
      <c r="F218" s="23"/>
      <c r="G218" s="23"/>
      <c r="H218" s="23"/>
      <c r="I218" s="23"/>
      <c r="J218" s="23"/>
      <c r="K218" s="23"/>
      <c r="L218" s="23"/>
      <c r="M218" s="23"/>
      <c r="N218" s="23"/>
      <c r="O218" s="23"/>
      <c r="P218" s="23"/>
      <c r="Q218" s="23"/>
      <c r="R218" s="23"/>
      <c r="S218" s="23"/>
      <c r="T218" s="25"/>
      <c r="U218" s="45">
        <f t="shared" si="26"/>
        <v>0</v>
      </c>
    </row>
    <row r="219" spans="1:21" ht="12.75">
      <c r="A219" s="128"/>
      <c r="B219" s="129"/>
      <c r="C219" s="129"/>
      <c r="D219" s="25"/>
      <c r="E219" s="23"/>
      <c r="F219" s="23"/>
      <c r="G219" s="23"/>
      <c r="H219" s="23"/>
      <c r="I219" s="23"/>
      <c r="J219" s="23"/>
      <c r="K219" s="23"/>
      <c r="L219" s="23"/>
      <c r="M219" s="23"/>
      <c r="N219" s="23"/>
      <c r="O219" s="23"/>
      <c r="P219" s="23"/>
      <c r="Q219" s="23"/>
      <c r="R219" s="23"/>
      <c r="S219" s="23"/>
      <c r="T219" s="25"/>
      <c r="U219" s="45">
        <f t="shared" si="26"/>
        <v>0</v>
      </c>
    </row>
    <row r="220" spans="1:21" ht="12.75">
      <c r="A220" s="128"/>
      <c r="B220" s="129"/>
      <c r="C220" s="129"/>
      <c r="D220" s="25"/>
      <c r="E220" s="23"/>
      <c r="F220" s="23"/>
      <c r="G220" s="23"/>
      <c r="H220" s="23"/>
      <c r="I220" s="23"/>
      <c r="J220" s="23"/>
      <c r="K220" s="23"/>
      <c r="L220" s="23"/>
      <c r="M220" s="23"/>
      <c r="N220" s="23"/>
      <c r="O220" s="23"/>
      <c r="P220" s="23"/>
      <c r="Q220" s="23"/>
      <c r="R220" s="23"/>
      <c r="S220" s="23"/>
      <c r="T220" s="25"/>
      <c r="U220" s="45">
        <f t="shared" si="26"/>
        <v>0</v>
      </c>
    </row>
    <row r="221" spans="1:21" ht="12.75">
      <c r="A221" s="128"/>
      <c r="B221" s="129"/>
      <c r="C221" s="129"/>
      <c r="D221" s="25"/>
      <c r="E221" s="23"/>
      <c r="F221" s="23"/>
      <c r="G221" s="23"/>
      <c r="H221" s="23"/>
      <c r="I221" s="23"/>
      <c r="J221" s="23"/>
      <c r="K221" s="23"/>
      <c r="L221" s="23"/>
      <c r="M221" s="23"/>
      <c r="N221" s="23"/>
      <c r="O221" s="23"/>
      <c r="P221" s="23"/>
      <c r="Q221" s="23"/>
      <c r="R221" s="23"/>
      <c r="S221" s="23"/>
      <c r="T221" s="25"/>
      <c r="U221" s="45">
        <f t="shared" si="26"/>
        <v>0</v>
      </c>
    </row>
    <row r="222" spans="1:21" ht="12.75">
      <c r="A222" s="128"/>
      <c r="B222" s="129"/>
      <c r="C222" s="129"/>
      <c r="D222" s="25"/>
      <c r="E222" s="23"/>
      <c r="F222" s="23"/>
      <c r="G222" s="23"/>
      <c r="H222" s="23"/>
      <c r="I222" s="23"/>
      <c r="J222" s="23"/>
      <c r="K222" s="23"/>
      <c r="L222" s="23"/>
      <c r="M222" s="23"/>
      <c r="N222" s="23"/>
      <c r="O222" s="23"/>
      <c r="P222" s="23"/>
      <c r="Q222" s="23"/>
      <c r="R222" s="23"/>
      <c r="S222" s="23"/>
      <c r="T222" s="25"/>
      <c r="U222" s="45">
        <f t="shared" si="26"/>
        <v>0</v>
      </c>
    </row>
    <row r="223" spans="1:21" ht="12.75">
      <c r="A223" s="128"/>
      <c r="B223" s="129"/>
      <c r="C223" s="129"/>
      <c r="D223" s="25"/>
      <c r="E223" s="23"/>
      <c r="F223" s="23"/>
      <c r="G223" s="23"/>
      <c r="H223" s="23"/>
      <c r="I223" s="23"/>
      <c r="J223" s="23"/>
      <c r="K223" s="23"/>
      <c r="L223" s="23"/>
      <c r="M223" s="23"/>
      <c r="N223" s="23"/>
      <c r="O223" s="23"/>
      <c r="P223" s="23"/>
      <c r="Q223" s="23"/>
      <c r="R223" s="23"/>
      <c r="S223" s="23"/>
      <c r="T223" s="25"/>
      <c r="U223" s="45">
        <f t="shared" si="26"/>
        <v>0</v>
      </c>
    </row>
    <row r="224" spans="1:21" ht="12.75">
      <c r="A224" s="128"/>
      <c r="B224" s="129"/>
      <c r="C224" s="129"/>
      <c r="D224" s="25"/>
      <c r="E224" s="23"/>
      <c r="F224" s="23"/>
      <c r="G224" s="23"/>
      <c r="H224" s="23"/>
      <c r="I224" s="23"/>
      <c r="J224" s="23"/>
      <c r="K224" s="23"/>
      <c r="L224" s="23"/>
      <c r="M224" s="23"/>
      <c r="N224" s="23"/>
      <c r="O224" s="23"/>
      <c r="P224" s="23"/>
      <c r="Q224" s="23"/>
      <c r="R224" s="23"/>
      <c r="S224" s="23"/>
      <c r="T224" s="25"/>
      <c r="U224" s="45">
        <f t="shared" si="26"/>
        <v>0</v>
      </c>
    </row>
    <row r="225" spans="1:21" ht="12.75">
      <c r="A225" s="128"/>
      <c r="B225" s="129"/>
      <c r="C225" s="129"/>
      <c r="D225" s="25"/>
      <c r="E225" s="23"/>
      <c r="F225" s="23"/>
      <c r="G225" s="23"/>
      <c r="H225" s="23"/>
      <c r="I225" s="23"/>
      <c r="J225" s="23"/>
      <c r="K225" s="23"/>
      <c r="L225" s="23"/>
      <c r="M225" s="23"/>
      <c r="N225" s="23"/>
      <c r="O225" s="23"/>
      <c r="P225" s="23"/>
      <c r="Q225" s="23"/>
      <c r="R225" s="23"/>
      <c r="S225" s="23"/>
      <c r="T225" s="25"/>
      <c r="U225" s="45">
        <f t="shared" si="26"/>
        <v>0</v>
      </c>
    </row>
    <row r="226" spans="1:21" ht="12.75">
      <c r="A226" s="128"/>
      <c r="B226" s="129"/>
      <c r="C226" s="129"/>
      <c r="D226" s="25"/>
      <c r="E226" s="23"/>
      <c r="F226" s="23"/>
      <c r="G226" s="23"/>
      <c r="H226" s="23"/>
      <c r="I226" s="23"/>
      <c r="J226" s="23"/>
      <c r="K226" s="23"/>
      <c r="L226" s="23"/>
      <c r="M226" s="23"/>
      <c r="N226" s="23"/>
      <c r="O226" s="23"/>
      <c r="P226" s="23"/>
      <c r="Q226" s="23"/>
      <c r="R226" s="23"/>
      <c r="S226" s="23"/>
      <c r="T226" s="25"/>
      <c r="U226" s="45">
        <f t="shared" si="26"/>
        <v>0</v>
      </c>
    </row>
    <row r="227" spans="1:21" ht="12.75">
      <c r="A227" s="128"/>
      <c r="B227" s="129"/>
      <c r="C227" s="129"/>
      <c r="D227" s="25"/>
      <c r="E227" s="23"/>
      <c r="F227" s="23"/>
      <c r="G227" s="23"/>
      <c r="H227" s="23"/>
      <c r="I227" s="23"/>
      <c r="J227" s="23"/>
      <c r="K227" s="23"/>
      <c r="L227" s="23"/>
      <c r="M227" s="23"/>
      <c r="N227" s="23"/>
      <c r="O227" s="23"/>
      <c r="P227" s="23"/>
      <c r="Q227" s="23"/>
      <c r="R227" s="23"/>
      <c r="S227" s="23"/>
      <c r="T227" s="25"/>
      <c r="U227" s="45">
        <f t="shared" si="26"/>
        <v>0</v>
      </c>
    </row>
    <row r="228" spans="1:21" ht="12.75">
      <c r="A228" s="128"/>
      <c r="B228" s="129"/>
      <c r="C228" s="129"/>
      <c r="D228" s="25"/>
      <c r="E228" s="23"/>
      <c r="F228" s="23"/>
      <c r="G228" s="23"/>
      <c r="H228" s="23"/>
      <c r="I228" s="23"/>
      <c r="J228" s="23"/>
      <c r="K228" s="23"/>
      <c r="L228" s="23"/>
      <c r="M228" s="23"/>
      <c r="N228" s="23"/>
      <c r="O228" s="23"/>
      <c r="P228" s="23"/>
      <c r="Q228" s="23"/>
      <c r="R228" s="23"/>
      <c r="S228" s="23"/>
      <c r="T228" s="25"/>
      <c r="U228" s="45">
        <f t="shared" si="26"/>
        <v>0</v>
      </c>
    </row>
    <row r="229" spans="1:21" ht="12.75">
      <c r="A229" s="128"/>
      <c r="B229" s="129"/>
      <c r="C229" s="129"/>
      <c r="D229" s="25"/>
      <c r="E229" s="23"/>
      <c r="F229" s="23"/>
      <c r="G229" s="23"/>
      <c r="H229" s="23"/>
      <c r="I229" s="23"/>
      <c r="J229" s="23"/>
      <c r="K229" s="23"/>
      <c r="L229" s="23"/>
      <c r="M229" s="23"/>
      <c r="N229" s="23"/>
      <c r="O229" s="23"/>
      <c r="P229" s="23"/>
      <c r="Q229" s="23"/>
      <c r="R229" s="23"/>
      <c r="S229" s="23"/>
      <c r="T229" s="25"/>
      <c r="U229" s="45">
        <f t="shared" si="26"/>
        <v>0</v>
      </c>
    </row>
    <row r="230" spans="1:21" ht="12.75">
      <c r="A230" s="128"/>
      <c r="B230" s="129"/>
      <c r="C230" s="129"/>
      <c r="D230" s="25"/>
      <c r="E230" s="23"/>
      <c r="F230" s="23"/>
      <c r="G230" s="23"/>
      <c r="H230" s="23"/>
      <c r="I230" s="23"/>
      <c r="J230" s="23"/>
      <c r="K230" s="23"/>
      <c r="L230" s="23"/>
      <c r="M230" s="23"/>
      <c r="N230" s="23"/>
      <c r="O230" s="23"/>
      <c r="P230" s="23"/>
      <c r="Q230" s="23"/>
      <c r="R230" s="23"/>
      <c r="S230" s="23"/>
      <c r="T230" s="25"/>
      <c r="U230" s="45">
        <f t="shared" si="26"/>
        <v>0</v>
      </c>
    </row>
    <row r="231" spans="1:21" ht="12.75">
      <c r="A231" s="128"/>
      <c r="B231" s="129"/>
      <c r="C231" s="129"/>
      <c r="D231" s="25"/>
      <c r="E231" s="23"/>
      <c r="F231" s="23"/>
      <c r="G231" s="23"/>
      <c r="H231" s="23"/>
      <c r="I231" s="23"/>
      <c r="J231" s="23"/>
      <c r="K231" s="23"/>
      <c r="L231" s="23"/>
      <c r="M231" s="23"/>
      <c r="N231" s="23"/>
      <c r="O231" s="23"/>
      <c r="P231" s="23"/>
      <c r="Q231" s="23"/>
      <c r="R231" s="23"/>
      <c r="S231" s="23"/>
      <c r="T231" s="25"/>
      <c r="U231" s="45">
        <f t="shared" si="26"/>
        <v>0</v>
      </c>
    </row>
    <row r="232" spans="1:21" ht="12.75">
      <c r="A232" s="128"/>
      <c r="B232" s="129"/>
      <c r="C232" s="129"/>
      <c r="D232" s="25"/>
      <c r="E232" s="23"/>
      <c r="F232" s="23"/>
      <c r="G232" s="23"/>
      <c r="H232" s="23"/>
      <c r="I232" s="23"/>
      <c r="J232" s="23"/>
      <c r="K232" s="23"/>
      <c r="L232" s="23"/>
      <c r="M232" s="23"/>
      <c r="N232" s="23"/>
      <c r="O232" s="23"/>
      <c r="P232" s="23"/>
      <c r="Q232" s="23"/>
      <c r="R232" s="23"/>
      <c r="S232" s="23"/>
      <c r="T232" s="25"/>
      <c r="U232" s="45">
        <f t="shared" si="26"/>
        <v>0</v>
      </c>
    </row>
    <row r="233" spans="1:21" ht="12.75">
      <c r="A233" s="128"/>
      <c r="B233" s="129"/>
      <c r="C233" s="129"/>
      <c r="D233" s="25"/>
      <c r="E233" s="23"/>
      <c r="F233" s="23"/>
      <c r="G233" s="23"/>
      <c r="H233" s="23"/>
      <c r="I233" s="23"/>
      <c r="J233" s="23"/>
      <c r="K233" s="23"/>
      <c r="L233" s="23"/>
      <c r="M233" s="23"/>
      <c r="N233" s="23"/>
      <c r="O233" s="23"/>
      <c r="P233" s="23"/>
      <c r="Q233" s="23"/>
      <c r="R233" s="23"/>
      <c r="S233" s="23"/>
      <c r="T233" s="25"/>
      <c r="U233" s="45">
        <f t="shared" si="26"/>
        <v>0</v>
      </c>
    </row>
    <row r="234" spans="1:21" ht="12.75">
      <c r="A234" s="128"/>
      <c r="B234" s="129"/>
      <c r="C234" s="129"/>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34" t="s">
        <v>8</v>
      </c>
      <c r="B235" s="134"/>
      <c r="C235" s="134"/>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0"/>
      <c r="B236" s="130"/>
      <c r="C236" s="130"/>
      <c r="D236" s="130"/>
      <c r="E236" s="130"/>
      <c r="F236" s="130"/>
      <c r="G236" s="130"/>
      <c r="H236" s="130"/>
      <c r="I236" s="130"/>
      <c r="J236" s="130"/>
      <c r="K236" s="130"/>
      <c r="L236" s="130"/>
      <c r="M236" s="130"/>
      <c r="N236" s="130"/>
      <c r="O236" s="130"/>
      <c r="P236" s="130"/>
      <c r="Q236" s="130"/>
      <c r="R236" s="130"/>
      <c r="S236" s="130"/>
      <c r="T236" s="130"/>
      <c r="U236" s="130"/>
    </row>
    <row r="237" spans="1:21" s="10" customFormat="1" ht="30.75" customHeight="1">
      <c r="A237" s="137" t="s">
        <v>50</v>
      </c>
      <c r="B237" s="137"/>
      <c r="C237" s="137"/>
      <c r="D237" s="137"/>
      <c r="E237" s="137"/>
      <c r="F237" s="137"/>
      <c r="G237" s="137"/>
      <c r="H237" s="137"/>
      <c r="I237" s="137"/>
      <c r="J237" s="137"/>
      <c r="K237" s="137"/>
      <c r="L237" s="137"/>
      <c r="M237" s="137"/>
      <c r="N237" s="137"/>
      <c r="O237" s="137"/>
      <c r="P237" s="137"/>
      <c r="Q237" s="137"/>
      <c r="R237" s="137"/>
      <c r="S237" s="137"/>
      <c r="T237" s="137"/>
      <c r="U237" s="137"/>
    </row>
    <row r="238" spans="1:21" ht="12.75">
      <c r="A238" s="128"/>
      <c r="B238" s="129"/>
      <c r="C238" s="129"/>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28"/>
      <c r="B239" s="129"/>
      <c r="C239" s="129"/>
      <c r="D239" s="25"/>
      <c r="E239" s="23"/>
      <c r="F239" s="23"/>
      <c r="G239" s="23"/>
      <c r="H239" s="23"/>
      <c r="I239" s="23"/>
      <c r="J239" s="23"/>
      <c r="K239" s="23"/>
      <c r="L239" s="23"/>
      <c r="M239" s="23"/>
      <c r="N239" s="23"/>
      <c r="O239" s="23"/>
      <c r="P239" s="23"/>
      <c r="Q239" s="23"/>
      <c r="R239" s="23"/>
      <c r="S239" s="23"/>
      <c r="T239" s="25"/>
      <c r="U239" s="45">
        <f t="shared" si="28"/>
        <v>0</v>
      </c>
    </row>
    <row r="240" spans="1:21" ht="12.75">
      <c r="A240" s="128"/>
      <c r="B240" s="129"/>
      <c r="C240" s="129"/>
      <c r="D240" s="25"/>
      <c r="E240" s="23"/>
      <c r="F240" s="23"/>
      <c r="G240" s="23"/>
      <c r="H240" s="23"/>
      <c r="I240" s="23"/>
      <c r="J240" s="23"/>
      <c r="K240" s="23"/>
      <c r="L240" s="23"/>
      <c r="M240" s="23"/>
      <c r="N240" s="23"/>
      <c r="O240" s="23"/>
      <c r="P240" s="23"/>
      <c r="Q240" s="23"/>
      <c r="R240" s="23"/>
      <c r="S240" s="23"/>
      <c r="T240" s="25"/>
      <c r="U240" s="45">
        <f t="shared" si="28"/>
        <v>0</v>
      </c>
    </row>
    <row r="241" spans="1:21" ht="12.75">
      <c r="A241" s="128"/>
      <c r="B241" s="129"/>
      <c r="C241" s="129"/>
      <c r="D241" s="25"/>
      <c r="E241" s="23"/>
      <c r="F241" s="23"/>
      <c r="G241" s="23"/>
      <c r="H241" s="23"/>
      <c r="I241" s="23"/>
      <c r="J241" s="23"/>
      <c r="K241" s="23"/>
      <c r="L241" s="23"/>
      <c r="M241" s="23"/>
      <c r="N241" s="23"/>
      <c r="O241" s="23"/>
      <c r="P241" s="23"/>
      <c r="Q241" s="23"/>
      <c r="R241" s="23"/>
      <c r="S241" s="23"/>
      <c r="T241" s="25"/>
      <c r="U241" s="45">
        <f t="shared" si="28"/>
        <v>0</v>
      </c>
    </row>
    <row r="242" spans="1:21" ht="12.75">
      <c r="A242" s="128"/>
      <c r="B242" s="129"/>
      <c r="C242" s="129"/>
      <c r="D242" s="25"/>
      <c r="E242" s="23"/>
      <c r="F242" s="23"/>
      <c r="G242" s="23"/>
      <c r="H242" s="23"/>
      <c r="I242" s="23"/>
      <c r="J242" s="23"/>
      <c r="K242" s="23"/>
      <c r="L242" s="23"/>
      <c r="M242" s="23"/>
      <c r="N242" s="23"/>
      <c r="O242" s="23"/>
      <c r="P242" s="23"/>
      <c r="Q242" s="23"/>
      <c r="R242" s="23"/>
      <c r="S242" s="23"/>
      <c r="T242" s="25"/>
      <c r="U242" s="45">
        <f t="shared" si="28"/>
        <v>0</v>
      </c>
    </row>
    <row r="243" spans="1:21" ht="12.75">
      <c r="A243" s="128"/>
      <c r="B243" s="129"/>
      <c r="C243" s="129"/>
      <c r="D243" s="25"/>
      <c r="E243" s="23"/>
      <c r="F243" s="23"/>
      <c r="G243" s="23"/>
      <c r="H243" s="23"/>
      <c r="I243" s="23"/>
      <c r="J243" s="23"/>
      <c r="K243" s="23"/>
      <c r="L243" s="23"/>
      <c r="M243" s="23"/>
      <c r="N243" s="23"/>
      <c r="O243" s="23"/>
      <c r="P243" s="23"/>
      <c r="Q243" s="23"/>
      <c r="R243" s="23"/>
      <c r="S243" s="23"/>
      <c r="T243" s="25"/>
      <c r="U243" s="45">
        <f t="shared" si="28"/>
        <v>0</v>
      </c>
    </row>
    <row r="244" spans="1:21" ht="12.75">
      <c r="A244" s="128"/>
      <c r="B244" s="129"/>
      <c r="C244" s="129"/>
      <c r="D244" s="25"/>
      <c r="E244" s="23"/>
      <c r="F244" s="23"/>
      <c r="G244" s="23"/>
      <c r="H244" s="23"/>
      <c r="I244" s="23"/>
      <c r="J244" s="23"/>
      <c r="K244" s="23"/>
      <c r="L244" s="23"/>
      <c r="M244" s="23"/>
      <c r="N244" s="23"/>
      <c r="O244" s="23"/>
      <c r="P244" s="23"/>
      <c r="Q244" s="23"/>
      <c r="R244" s="23"/>
      <c r="S244" s="23"/>
      <c r="T244" s="25"/>
      <c r="U244" s="45">
        <f t="shared" si="28"/>
        <v>0</v>
      </c>
    </row>
    <row r="245" spans="1:21" ht="12.75">
      <c r="A245" s="128"/>
      <c r="B245" s="129"/>
      <c r="C245" s="129"/>
      <c r="D245" s="25"/>
      <c r="E245" s="23"/>
      <c r="F245" s="23"/>
      <c r="G245" s="23"/>
      <c r="H245" s="23"/>
      <c r="I245" s="23"/>
      <c r="J245" s="23"/>
      <c r="K245" s="23"/>
      <c r="L245" s="23"/>
      <c r="M245" s="23"/>
      <c r="N245" s="23"/>
      <c r="O245" s="23"/>
      <c r="P245" s="23"/>
      <c r="Q245" s="23"/>
      <c r="R245" s="23"/>
      <c r="S245" s="23"/>
      <c r="T245" s="25"/>
      <c r="U245" s="45">
        <f t="shared" si="28"/>
        <v>0</v>
      </c>
    </row>
    <row r="246" spans="1:21" ht="12.75">
      <c r="A246" s="128"/>
      <c r="B246" s="129"/>
      <c r="C246" s="129"/>
      <c r="D246" s="25"/>
      <c r="E246" s="23"/>
      <c r="F246" s="23"/>
      <c r="G246" s="23"/>
      <c r="H246" s="23"/>
      <c r="I246" s="23"/>
      <c r="J246" s="23"/>
      <c r="K246" s="23"/>
      <c r="L246" s="23"/>
      <c r="M246" s="23"/>
      <c r="N246" s="23"/>
      <c r="O246" s="23"/>
      <c r="P246" s="23"/>
      <c r="Q246" s="23"/>
      <c r="R246" s="23"/>
      <c r="S246" s="23"/>
      <c r="T246" s="25"/>
      <c r="U246" s="45">
        <f t="shared" si="28"/>
        <v>0</v>
      </c>
    </row>
    <row r="247" spans="1:21" ht="12.75">
      <c r="A247" s="128"/>
      <c r="B247" s="129"/>
      <c r="C247" s="129"/>
      <c r="D247" s="25"/>
      <c r="E247" s="23"/>
      <c r="F247" s="23"/>
      <c r="G247" s="23"/>
      <c r="H247" s="23"/>
      <c r="I247" s="23"/>
      <c r="J247" s="23"/>
      <c r="K247" s="23"/>
      <c r="L247" s="23"/>
      <c r="M247" s="23"/>
      <c r="N247" s="23"/>
      <c r="O247" s="23"/>
      <c r="P247" s="23"/>
      <c r="Q247" s="23"/>
      <c r="R247" s="23"/>
      <c r="S247" s="23"/>
      <c r="T247" s="25"/>
      <c r="U247" s="45">
        <f t="shared" si="28"/>
        <v>0</v>
      </c>
    </row>
    <row r="248" spans="1:21" ht="12.75">
      <c r="A248" s="128"/>
      <c r="B248" s="129"/>
      <c r="C248" s="129"/>
      <c r="D248" s="25"/>
      <c r="E248" s="23"/>
      <c r="F248" s="23"/>
      <c r="G248" s="23"/>
      <c r="H248" s="23"/>
      <c r="I248" s="23"/>
      <c r="J248" s="23"/>
      <c r="K248" s="23"/>
      <c r="L248" s="23"/>
      <c r="M248" s="23"/>
      <c r="N248" s="23"/>
      <c r="O248" s="23"/>
      <c r="P248" s="23"/>
      <c r="Q248" s="23"/>
      <c r="R248" s="23"/>
      <c r="S248" s="23"/>
      <c r="T248" s="25"/>
      <c r="U248" s="45">
        <f t="shared" si="28"/>
        <v>0</v>
      </c>
    </row>
    <row r="249" spans="1:21" ht="12.75">
      <c r="A249" s="128"/>
      <c r="B249" s="129"/>
      <c r="C249" s="129"/>
      <c r="D249" s="25"/>
      <c r="E249" s="23"/>
      <c r="F249" s="23"/>
      <c r="G249" s="23"/>
      <c r="H249" s="23"/>
      <c r="I249" s="23"/>
      <c r="J249" s="23"/>
      <c r="K249" s="23"/>
      <c r="L249" s="23"/>
      <c r="M249" s="23"/>
      <c r="N249" s="23"/>
      <c r="O249" s="23"/>
      <c r="P249" s="23"/>
      <c r="Q249" s="23"/>
      <c r="R249" s="23"/>
      <c r="S249" s="23"/>
      <c r="T249" s="25"/>
      <c r="U249" s="45">
        <f t="shared" si="28"/>
        <v>0</v>
      </c>
    </row>
    <row r="250" spans="1:21" ht="12.75">
      <c r="A250" s="128"/>
      <c r="B250" s="129"/>
      <c r="C250" s="129"/>
      <c r="D250" s="25"/>
      <c r="E250" s="23"/>
      <c r="F250" s="23"/>
      <c r="G250" s="23"/>
      <c r="H250" s="23"/>
      <c r="I250" s="23"/>
      <c r="J250" s="23"/>
      <c r="K250" s="23"/>
      <c r="L250" s="23"/>
      <c r="M250" s="23"/>
      <c r="N250" s="23"/>
      <c r="O250" s="23"/>
      <c r="P250" s="23"/>
      <c r="Q250" s="23"/>
      <c r="R250" s="23"/>
      <c r="S250" s="23"/>
      <c r="T250" s="25"/>
      <c r="U250" s="45">
        <f t="shared" si="28"/>
        <v>0</v>
      </c>
    </row>
    <row r="251" spans="1:21" ht="12.75">
      <c r="A251" s="128"/>
      <c r="B251" s="129"/>
      <c r="C251" s="129"/>
      <c r="D251" s="25"/>
      <c r="E251" s="23"/>
      <c r="F251" s="23"/>
      <c r="G251" s="23"/>
      <c r="H251" s="23"/>
      <c r="I251" s="23"/>
      <c r="J251" s="23"/>
      <c r="K251" s="23"/>
      <c r="L251" s="23"/>
      <c r="M251" s="23"/>
      <c r="N251" s="23"/>
      <c r="O251" s="23"/>
      <c r="P251" s="23"/>
      <c r="Q251" s="23"/>
      <c r="R251" s="23"/>
      <c r="S251" s="23"/>
      <c r="T251" s="25"/>
      <c r="U251" s="45">
        <f t="shared" si="28"/>
        <v>0</v>
      </c>
    </row>
    <row r="252" spans="1:21" ht="12.75">
      <c r="A252" s="128"/>
      <c r="B252" s="129"/>
      <c r="C252" s="129"/>
      <c r="D252" s="25"/>
      <c r="E252" s="23"/>
      <c r="F252" s="23"/>
      <c r="G252" s="23"/>
      <c r="H252" s="23"/>
      <c r="I252" s="23"/>
      <c r="J252" s="23"/>
      <c r="K252" s="23"/>
      <c r="L252" s="23"/>
      <c r="M252" s="23"/>
      <c r="N252" s="23"/>
      <c r="O252" s="23"/>
      <c r="P252" s="23"/>
      <c r="Q252" s="23"/>
      <c r="R252" s="23"/>
      <c r="S252" s="23"/>
      <c r="T252" s="25"/>
      <c r="U252" s="45">
        <f t="shared" si="28"/>
        <v>0</v>
      </c>
    </row>
    <row r="253" spans="1:21" ht="12.75">
      <c r="A253" s="128"/>
      <c r="B253" s="129"/>
      <c r="C253" s="129"/>
      <c r="D253" s="25"/>
      <c r="E253" s="23"/>
      <c r="F253" s="23"/>
      <c r="G253" s="23"/>
      <c r="H253" s="23"/>
      <c r="I253" s="23"/>
      <c r="J253" s="23"/>
      <c r="K253" s="23"/>
      <c r="L253" s="23"/>
      <c r="M253" s="23"/>
      <c r="N253" s="23"/>
      <c r="O253" s="23"/>
      <c r="P253" s="23"/>
      <c r="Q253" s="23"/>
      <c r="R253" s="23"/>
      <c r="S253" s="23"/>
      <c r="T253" s="25"/>
      <c r="U253" s="45">
        <f t="shared" si="28"/>
        <v>0</v>
      </c>
    </row>
    <row r="254" spans="1:21" ht="12.75">
      <c r="A254" s="128"/>
      <c r="B254" s="129"/>
      <c r="C254" s="129"/>
      <c r="D254" s="25"/>
      <c r="E254" s="23"/>
      <c r="F254" s="23"/>
      <c r="G254" s="23"/>
      <c r="H254" s="23"/>
      <c r="I254" s="23"/>
      <c r="J254" s="23"/>
      <c r="K254" s="23"/>
      <c r="L254" s="23"/>
      <c r="M254" s="23"/>
      <c r="N254" s="23"/>
      <c r="O254" s="23"/>
      <c r="P254" s="23"/>
      <c r="Q254" s="23"/>
      <c r="R254" s="23"/>
      <c r="S254" s="23"/>
      <c r="T254" s="25"/>
      <c r="U254" s="45">
        <f t="shared" si="28"/>
        <v>0</v>
      </c>
    </row>
    <row r="255" spans="1:21" ht="12.75">
      <c r="A255" s="128"/>
      <c r="B255" s="129"/>
      <c r="C255" s="129"/>
      <c r="D255" s="25"/>
      <c r="E255" s="23"/>
      <c r="F255" s="23"/>
      <c r="G255" s="23"/>
      <c r="H255" s="23"/>
      <c r="I255" s="23"/>
      <c r="J255" s="23"/>
      <c r="K255" s="23"/>
      <c r="L255" s="23"/>
      <c r="M255" s="23"/>
      <c r="N255" s="23"/>
      <c r="O255" s="23"/>
      <c r="P255" s="23"/>
      <c r="Q255" s="23"/>
      <c r="R255" s="23"/>
      <c r="S255" s="23"/>
      <c r="T255" s="25"/>
      <c r="U255" s="45">
        <f t="shared" si="28"/>
        <v>0</v>
      </c>
    </row>
    <row r="256" spans="1:21" ht="12.75">
      <c r="A256" s="128"/>
      <c r="B256" s="129"/>
      <c r="C256" s="129"/>
      <c r="D256" s="25"/>
      <c r="E256" s="23"/>
      <c r="F256" s="23"/>
      <c r="G256" s="23"/>
      <c r="H256" s="23"/>
      <c r="I256" s="23"/>
      <c r="J256" s="23"/>
      <c r="K256" s="23"/>
      <c r="L256" s="23"/>
      <c r="M256" s="23"/>
      <c r="N256" s="23"/>
      <c r="O256" s="23"/>
      <c r="P256" s="23"/>
      <c r="Q256" s="23"/>
      <c r="R256" s="23"/>
      <c r="S256" s="23"/>
      <c r="T256" s="25"/>
      <c r="U256" s="45">
        <f t="shared" si="28"/>
        <v>0</v>
      </c>
    </row>
    <row r="257" spans="1:21" ht="12.75">
      <c r="A257" s="128"/>
      <c r="B257" s="129"/>
      <c r="C257" s="129"/>
      <c r="D257" s="25"/>
      <c r="E257" s="23"/>
      <c r="F257" s="23"/>
      <c r="G257" s="23"/>
      <c r="H257" s="23"/>
      <c r="I257" s="23"/>
      <c r="J257" s="23"/>
      <c r="K257" s="23"/>
      <c r="L257" s="23"/>
      <c r="M257" s="23"/>
      <c r="N257" s="23"/>
      <c r="O257" s="23"/>
      <c r="P257" s="23"/>
      <c r="Q257" s="23"/>
      <c r="R257" s="23"/>
      <c r="S257" s="23"/>
      <c r="T257" s="25"/>
      <c r="U257" s="45">
        <f t="shared" si="28"/>
        <v>0</v>
      </c>
    </row>
    <row r="258" spans="1:21" ht="12.75">
      <c r="A258" s="128"/>
      <c r="B258" s="129"/>
      <c r="C258" s="129"/>
      <c r="D258" s="25"/>
      <c r="E258" s="23"/>
      <c r="F258" s="23"/>
      <c r="G258" s="23"/>
      <c r="H258" s="23"/>
      <c r="I258" s="23"/>
      <c r="J258" s="23"/>
      <c r="K258" s="23"/>
      <c r="L258" s="23"/>
      <c r="M258" s="23"/>
      <c r="N258" s="23"/>
      <c r="O258" s="23"/>
      <c r="P258" s="23"/>
      <c r="Q258" s="23"/>
      <c r="R258" s="23"/>
      <c r="S258" s="23"/>
      <c r="T258" s="25"/>
      <c r="U258" s="45">
        <f t="shared" si="28"/>
        <v>0</v>
      </c>
    </row>
    <row r="259" spans="1:21" ht="12.75">
      <c r="A259" s="128"/>
      <c r="B259" s="129"/>
      <c r="C259" s="129"/>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34" t="s">
        <v>8</v>
      </c>
      <c r="B260" s="134"/>
      <c r="C260" s="134"/>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59">
        <f>SUM(T238:T259)</f>
        <v>0</v>
      </c>
      <c r="U260" s="21">
        <f>SUM(U238:U259)</f>
        <v>0</v>
      </c>
    </row>
    <row r="261" spans="1:21" s="10" customFormat="1" ht="27" customHeight="1" thickBot="1" thickTop="1">
      <c r="A261" s="130"/>
      <c r="B261" s="130"/>
      <c r="C261" s="130"/>
      <c r="D261" s="130"/>
      <c r="E261" s="130"/>
      <c r="F261" s="130"/>
      <c r="G261" s="130"/>
      <c r="H261" s="130"/>
      <c r="I261" s="130"/>
      <c r="J261" s="130"/>
      <c r="K261" s="130"/>
      <c r="L261" s="130"/>
      <c r="M261" s="130"/>
      <c r="N261" s="130"/>
      <c r="O261" s="130"/>
      <c r="P261" s="130"/>
      <c r="Q261" s="130"/>
      <c r="R261" s="130"/>
      <c r="S261" s="130"/>
      <c r="T261" s="130"/>
      <c r="U261" s="130"/>
    </row>
    <row r="262" spans="1:21" s="10" customFormat="1" ht="37.5" customHeight="1" thickBot="1">
      <c r="A262" s="133" t="s">
        <v>10</v>
      </c>
      <c r="B262" s="133"/>
      <c r="C262" s="133"/>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32" t="s">
        <v>71</v>
      </c>
      <c r="B263" s="132"/>
      <c r="C263" s="132"/>
      <c r="D263" s="132"/>
      <c r="E263" s="132"/>
      <c r="F263" s="132"/>
      <c r="G263" s="132"/>
      <c r="H263" s="132"/>
      <c r="I263" s="132"/>
      <c r="J263" s="132"/>
      <c r="K263" s="132"/>
      <c r="L263" s="132"/>
      <c r="M263" s="132"/>
      <c r="N263" s="132"/>
      <c r="O263" s="132"/>
      <c r="P263" s="132"/>
      <c r="Q263" s="132"/>
      <c r="R263" s="132"/>
      <c r="S263" s="132"/>
      <c r="T263" s="132"/>
      <c r="U263" s="132"/>
    </row>
    <row r="264" spans="1:21" ht="12.75">
      <c r="A264" s="132"/>
      <c r="B264" s="132"/>
      <c r="C264" s="132"/>
      <c r="D264" s="132"/>
      <c r="E264" s="132"/>
      <c r="F264" s="132"/>
      <c r="G264" s="132"/>
      <c r="H264" s="132"/>
      <c r="I264" s="132"/>
      <c r="J264" s="132"/>
      <c r="K264" s="132"/>
      <c r="L264" s="132"/>
      <c r="M264" s="132"/>
      <c r="N264" s="132"/>
      <c r="O264" s="132"/>
      <c r="P264" s="132"/>
      <c r="Q264" s="132"/>
      <c r="R264" s="132"/>
      <c r="S264" s="132"/>
      <c r="T264" s="132"/>
      <c r="U264" s="132"/>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U1"/>
    <mergeCell ref="A218:C218"/>
    <mergeCell ref="A108:C108"/>
    <mergeCell ref="A144:C144"/>
    <mergeCell ref="A111:C111"/>
    <mergeCell ref="A112:C112"/>
    <mergeCell ref="A105:C105"/>
    <mergeCell ref="A106:C106"/>
    <mergeCell ref="A107:C107"/>
    <mergeCell ref="D63:U64"/>
    <mergeCell ref="A140:C140"/>
    <mergeCell ref="A109:C109"/>
    <mergeCell ref="A63:C63"/>
    <mergeCell ref="A104:C104"/>
    <mergeCell ref="A117:U117"/>
    <mergeCell ref="A110:C110"/>
    <mergeCell ref="A114:U114"/>
    <mergeCell ref="A146:C146"/>
    <mergeCell ref="A145:C145"/>
    <mergeCell ref="A217:C217"/>
    <mergeCell ref="A204:C204"/>
    <mergeCell ref="A205:C205"/>
    <mergeCell ref="A210:C210"/>
    <mergeCell ref="A215:U215"/>
    <mergeCell ref="A182:C182"/>
    <mergeCell ref="A198:C198"/>
    <mergeCell ref="A211:C211"/>
    <mergeCell ref="A180:C180"/>
    <mergeCell ref="A147:C147"/>
    <mergeCell ref="A148:C148"/>
    <mergeCell ref="A162:C162"/>
    <mergeCell ref="A200:U200"/>
    <mergeCell ref="A176:C176"/>
    <mergeCell ref="A177:C177"/>
    <mergeCell ref="A178:C178"/>
    <mergeCell ref="A179:C179"/>
    <mergeCell ref="A183:U183"/>
    <mergeCell ref="A141:U141"/>
    <mergeCell ref="A255:C255"/>
    <mergeCell ref="A224:C224"/>
    <mergeCell ref="A225:C225"/>
    <mergeCell ref="A207:C207"/>
    <mergeCell ref="A212:C212"/>
    <mergeCell ref="A245:C245"/>
    <mergeCell ref="A221:C221"/>
    <mergeCell ref="A219:C219"/>
    <mergeCell ref="A206:C206"/>
    <mergeCell ref="A214:C214"/>
    <mergeCell ref="A249:C249"/>
    <mergeCell ref="A248:C248"/>
    <mergeCell ref="A216:U216"/>
    <mergeCell ref="A184:U184"/>
    <mergeCell ref="A241:C241"/>
    <mergeCell ref="A242:C242"/>
    <mergeCell ref="A243:C243"/>
    <mergeCell ref="A244:C244"/>
    <mergeCell ref="A199:U199"/>
    <mergeCell ref="D185:U185"/>
    <mergeCell ref="A201:C201"/>
    <mergeCell ref="A202:C202"/>
    <mergeCell ref="A203:C203"/>
    <mergeCell ref="A250:C250"/>
    <mergeCell ref="A259:C259"/>
    <mergeCell ref="A256:C256"/>
    <mergeCell ref="A257:C257"/>
    <mergeCell ref="A246:C246"/>
    <mergeCell ref="A247:C247"/>
    <mergeCell ref="A181:C181"/>
    <mergeCell ref="A164:C164"/>
    <mergeCell ref="A165:C165"/>
    <mergeCell ref="A235:C235"/>
    <mergeCell ref="A238:C238"/>
    <mergeCell ref="A150:C150"/>
    <mergeCell ref="A151:C151"/>
    <mergeCell ref="A167:U167"/>
    <mergeCell ref="A237:U237"/>
    <mergeCell ref="A169:C169"/>
    <mergeCell ref="A149:C149"/>
    <mergeCell ref="A61:U62"/>
    <mergeCell ref="A60:C60"/>
    <mergeCell ref="A113:C113"/>
    <mergeCell ref="A115:C115"/>
    <mergeCell ref="D118:U119"/>
    <mergeCell ref="A118:A119"/>
    <mergeCell ref="A143:C143"/>
    <mergeCell ref="A116:U116"/>
    <mergeCell ref="A142:U142"/>
    <mergeCell ref="A2:U2"/>
    <mergeCell ref="A3:U3"/>
    <mergeCell ref="A4:U4"/>
    <mergeCell ref="D9:U10"/>
    <mergeCell ref="A5:U5"/>
    <mergeCell ref="A161:C161"/>
    <mergeCell ref="A152:C152"/>
    <mergeCell ref="A153:C153"/>
    <mergeCell ref="A9:A10"/>
    <mergeCell ref="A8:U8"/>
    <mergeCell ref="A154:C154"/>
    <mergeCell ref="A155:C155"/>
    <mergeCell ref="A174:C174"/>
    <mergeCell ref="A168:U168"/>
    <mergeCell ref="A166:C166"/>
    <mergeCell ref="A173:C173"/>
    <mergeCell ref="A172:C172"/>
    <mergeCell ref="A175:C175"/>
    <mergeCell ref="A156:C156"/>
    <mergeCell ref="A157:C157"/>
    <mergeCell ref="A158:C158"/>
    <mergeCell ref="A159:C159"/>
    <mergeCell ref="A160:C160"/>
    <mergeCell ref="A171:C171"/>
    <mergeCell ref="A170:C170"/>
    <mergeCell ref="A163:C163"/>
    <mergeCell ref="A263:U264"/>
    <mergeCell ref="A213:C213"/>
    <mergeCell ref="A251:C251"/>
    <mergeCell ref="A252:C252"/>
    <mergeCell ref="A253:C253"/>
    <mergeCell ref="A254:C254"/>
    <mergeCell ref="A262:C262"/>
    <mergeCell ref="A258:C258"/>
    <mergeCell ref="A260:C260"/>
    <mergeCell ref="A261:U261"/>
    <mergeCell ref="A236:U236"/>
    <mergeCell ref="A239:C239"/>
    <mergeCell ref="A228:C228"/>
    <mergeCell ref="A208:C208"/>
    <mergeCell ref="A209:C209"/>
    <mergeCell ref="A222:C222"/>
    <mergeCell ref="A223:C223"/>
    <mergeCell ref="A226:C226"/>
    <mergeCell ref="A227:C227"/>
    <mergeCell ref="A220:C220"/>
    <mergeCell ref="A6:C7"/>
    <mergeCell ref="T6:T7"/>
    <mergeCell ref="U6:U7"/>
    <mergeCell ref="A240:C240"/>
    <mergeCell ref="A229:C229"/>
    <mergeCell ref="A230:C230"/>
    <mergeCell ref="A231:C231"/>
    <mergeCell ref="A233:C233"/>
    <mergeCell ref="A232:C232"/>
    <mergeCell ref="A234:C234"/>
  </mergeCells>
  <printOptions gridLines="1" horizontalCentered="1"/>
  <pageMargins left="0" right="0" top="0.5" bottom="0.5" header="0" footer="0"/>
  <pageSetup blackAndWhite="1" horizontalDpi="600" verticalDpi="600" orientation="portrait" scale="80"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X38"/>
  <sheetViews>
    <sheetView zoomScale="115" zoomScaleNormal="115" zoomScalePageLayoutView="0" workbookViewId="0" topLeftCell="A4">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24" ht="18.75" customHeight="1">
      <c r="A1" s="158" t="str">
        <f>'BUDGET DETAILS - Year 2'!$A$1</f>
        <v>Appendix C</v>
      </c>
      <c r="B1" s="158"/>
      <c r="C1" s="158"/>
      <c r="D1" s="158"/>
      <c r="E1" s="158"/>
      <c r="F1" s="158"/>
      <c r="G1" s="158"/>
      <c r="H1" s="158"/>
      <c r="I1" s="64"/>
      <c r="J1" s="64"/>
      <c r="K1" s="64"/>
      <c r="L1" s="64"/>
      <c r="M1" s="64"/>
      <c r="N1" s="65"/>
      <c r="O1" s="65"/>
      <c r="P1" s="65"/>
      <c r="Q1" s="65"/>
      <c r="R1" s="65"/>
      <c r="S1" s="65"/>
      <c r="T1" s="65"/>
      <c r="U1" s="65"/>
      <c r="V1" s="65"/>
      <c r="W1" s="65"/>
      <c r="X1" s="65"/>
    </row>
    <row r="2" spans="1:8" ht="17.25">
      <c r="A2" s="2" t="s">
        <v>0</v>
      </c>
      <c r="B2" s="2"/>
      <c r="C2" s="2"/>
      <c r="D2" s="2"/>
      <c r="E2" s="2"/>
      <c r="F2" s="2"/>
      <c r="G2" s="2"/>
      <c r="H2" s="2"/>
    </row>
    <row r="3" spans="1:8" ht="12.75">
      <c r="A3" s="102"/>
      <c r="B3" s="102"/>
      <c r="C3" s="102"/>
      <c r="D3" s="102"/>
      <c r="E3" s="102"/>
      <c r="F3" s="102"/>
      <c r="G3" s="102"/>
      <c r="H3" s="102"/>
    </row>
    <row r="4" spans="1:8" ht="17.25" customHeight="1">
      <c r="A4" s="113" t="str">
        <f>'BUDGET DETAILS - Year 2'!$A$2</f>
        <v>(Insert Vendor Name)</v>
      </c>
      <c r="B4" s="113"/>
      <c r="C4" s="113"/>
      <c r="D4" s="113"/>
      <c r="E4" s="113"/>
      <c r="F4" s="113"/>
      <c r="G4" s="113"/>
      <c r="H4" s="113"/>
    </row>
    <row r="5" spans="1:8" ht="17.25" customHeight="1">
      <c r="A5" s="113" t="str">
        <f>'BUDGET DETAILS - Year 2'!$A$3</f>
        <v>RFA 67-28</v>
      </c>
      <c r="B5" s="113"/>
      <c r="C5" s="113"/>
      <c r="D5" s="113"/>
      <c r="E5" s="113"/>
      <c r="F5" s="113"/>
      <c r="G5" s="113"/>
      <c r="H5" s="113"/>
    </row>
    <row r="6" spans="1:8" ht="15">
      <c r="A6" s="117" t="str">
        <f>'BUDGET DETAILS - Year 2'!$A$4</f>
        <v>July 1, 2015 - June 30, 2016</v>
      </c>
      <c r="B6" s="117"/>
      <c r="C6" s="117"/>
      <c r="D6" s="117"/>
      <c r="E6" s="117"/>
      <c r="F6" s="117"/>
      <c r="G6" s="117"/>
      <c r="H6" s="117"/>
    </row>
    <row r="7" spans="1:8" ht="15.75" customHeight="1">
      <c r="A7" s="101"/>
      <c r="B7" s="101"/>
      <c r="C7" s="101"/>
      <c r="D7" s="101"/>
      <c r="E7" s="101"/>
      <c r="F7" s="101"/>
      <c r="G7" s="101"/>
      <c r="H7" s="101"/>
    </row>
    <row r="8" spans="1:8" ht="52.5" customHeight="1">
      <c r="A8" s="106" t="s">
        <v>1</v>
      </c>
      <c r="B8" s="107"/>
      <c r="C8" s="108"/>
      <c r="D8" s="57" t="s">
        <v>95</v>
      </c>
      <c r="E8" s="57" t="str">
        <f>'BUDGET DETAILS - Year 2'!L6</f>
        <v>Amendment Type &amp; Number</v>
      </c>
      <c r="F8" s="57" t="s">
        <v>109</v>
      </c>
      <c r="G8" s="57" t="str">
        <f>'BUDGET DETAILS - Year 2'!T6</f>
        <v>Matching Funds             </v>
      </c>
      <c r="H8" s="57" t="str">
        <f>'BUDGET DETAILS - Year 2'!U6</f>
        <v>Full Project Costs</v>
      </c>
    </row>
    <row r="9" spans="1:9" ht="30" customHeight="1">
      <c r="A9" s="109" t="s">
        <v>45</v>
      </c>
      <c r="B9" s="110"/>
      <c r="C9" s="111"/>
      <c r="D9" s="29">
        <f>SUM('BUDGET DETAILS - Year 2'!D115:K115)</f>
        <v>0</v>
      </c>
      <c r="E9" s="29">
        <f>SUM('BUDGET DETAILS - Year 2'!L115:S115)</f>
        <v>0</v>
      </c>
      <c r="F9" s="29">
        <f aca="true" t="shared" si="0" ref="F9:F16">D9+E9</f>
        <v>0</v>
      </c>
      <c r="G9" s="29">
        <f>'BUDGET DETAILS - Year 2'!T115</f>
        <v>0</v>
      </c>
      <c r="H9" s="31">
        <f aca="true" t="shared" si="1" ref="H9:H16">D9+G9+E9</f>
        <v>0</v>
      </c>
      <c r="I9" s="47">
        <f>IF(H9='BUDGET DETAILS - Year 2'!U115,"","ERROR")</f>
      </c>
    </row>
    <row r="10" spans="1:9" ht="30" customHeight="1">
      <c r="A10" s="103" t="s">
        <v>47</v>
      </c>
      <c r="B10" s="104"/>
      <c r="C10" s="105"/>
      <c r="D10" s="29">
        <f>SUM('BUDGET DETAILS - Year 2'!D140:K140)</f>
        <v>0</v>
      </c>
      <c r="E10" s="29">
        <f>SUM('BUDGET DETAILS - Year 2'!L140:S140)</f>
        <v>0</v>
      </c>
      <c r="F10" s="29">
        <f t="shared" si="0"/>
        <v>0</v>
      </c>
      <c r="G10" s="1">
        <f>'BUDGET DETAILS - Year 2'!T140</f>
        <v>0</v>
      </c>
      <c r="H10" s="31">
        <f t="shared" si="1"/>
        <v>0</v>
      </c>
      <c r="I10" s="47">
        <f>IF(H10='BUDGET DETAILS - Year 2'!U140,"","ERROR")</f>
      </c>
    </row>
    <row r="11" spans="1:9" ht="30" customHeight="1">
      <c r="A11" s="103" t="s">
        <v>44</v>
      </c>
      <c r="B11" s="104"/>
      <c r="C11" s="105"/>
      <c r="D11" s="29">
        <f>SUM('BUDGET DETAILS - Year 2'!D166:K166)</f>
        <v>0</v>
      </c>
      <c r="E11" s="29">
        <f>SUM('BUDGET DETAILS - Year 2'!L166:S166)</f>
        <v>0</v>
      </c>
      <c r="F11" s="29">
        <f t="shared" si="0"/>
        <v>0</v>
      </c>
      <c r="G11" s="1">
        <f>'BUDGET DETAILS - Year 2'!T166</f>
        <v>0</v>
      </c>
      <c r="H11" s="31">
        <f t="shared" si="1"/>
        <v>0</v>
      </c>
      <c r="I11" s="47">
        <f>IF(H11='BUDGET DETAILS - Year 2'!U166,"","ERROR")</f>
      </c>
    </row>
    <row r="12" spans="1:9" ht="30" customHeight="1">
      <c r="A12" s="103" t="s">
        <v>43</v>
      </c>
      <c r="B12" s="104"/>
      <c r="C12" s="105"/>
      <c r="D12" s="29">
        <f>SUM('BUDGET DETAILS - Year 2'!D182:K182)</f>
        <v>0</v>
      </c>
      <c r="E12" s="29">
        <f>SUM('BUDGET DETAILS - Year 2'!L182:S182)</f>
        <v>0</v>
      </c>
      <c r="F12" s="29">
        <f t="shared" si="0"/>
        <v>0</v>
      </c>
      <c r="G12" s="1">
        <f>'BUDGET DETAILS - Year 2'!T182</f>
        <v>0</v>
      </c>
      <c r="H12" s="31">
        <f t="shared" si="1"/>
        <v>0</v>
      </c>
      <c r="I12" s="47">
        <f>IF(H12='BUDGET DETAILS - Year 2'!U182,"","ERROR")</f>
      </c>
    </row>
    <row r="13" spans="1:9" ht="30" customHeight="1">
      <c r="A13" s="103" t="s">
        <v>42</v>
      </c>
      <c r="B13" s="104"/>
      <c r="C13" s="105"/>
      <c r="D13" s="29">
        <f>SUM('BUDGET DETAILS - Year 2'!D198:K198)</f>
        <v>0</v>
      </c>
      <c r="E13" s="29">
        <f>SUM('BUDGET DETAILS - Year 2'!L198:S198)</f>
        <v>0</v>
      </c>
      <c r="F13" s="29">
        <f t="shared" si="0"/>
        <v>0</v>
      </c>
      <c r="G13" s="1">
        <f>'BUDGET DETAILS - Year 2'!T198</f>
        <v>0</v>
      </c>
      <c r="H13" s="31">
        <f t="shared" si="1"/>
        <v>0</v>
      </c>
      <c r="I13" s="47">
        <f>IF(H13='BUDGET DETAILS - Year 2'!U198,"","ERROR")</f>
      </c>
    </row>
    <row r="14" spans="1:9" ht="30.75" customHeight="1">
      <c r="A14" s="103" t="s">
        <v>41</v>
      </c>
      <c r="B14" s="104"/>
      <c r="C14" s="105"/>
      <c r="D14" s="29">
        <f>SUM('BUDGET DETAILS - Year 2'!D214:K214)</f>
        <v>0</v>
      </c>
      <c r="E14" s="29">
        <f>SUM('BUDGET DETAILS - Year 2'!L214:S214)</f>
        <v>0</v>
      </c>
      <c r="F14" s="29">
        <f t="shared" si="0"/>
        <v>0</v>
      </c>
      <c r="G14" s="1">
        <f>'BUDGET DETAILS - Year 2'!T214</f>
        <v>0</v>
      </c>
      <c r="H14" s="31">
        <f t="shared" si="1"/>
        <v>0</v>
      </c>
      <c r="I14" s="47">
        <f>IF(H14='BUDGET DETAILS - Year 2'!U214,"","ERROR")</f>
      </c>
    </row>
    <row r="15" spans="1:9" ht="30" customHeight="1">
      <c r="A15" s="103" t="s">
        <v>40</v>
      </c>
      <c r="B15" s="104"/>
      <c r="C15" s="105"/>
      <c r="D15" s="29">
        <f>SUM('BUDGET DETAILS - Year 2'!D235:K235)</f>
        <v>0</v>
      </c>
      <c r="E15" s="29">
        <f>SUM('BUDGET DETAILS - Year 2'!L235:S235)</f>
        <v>0</v>
      </c>
      <c r="F15" s="29">
        <f t="shared" si="0"/>
        <v>0</v>
      </c>
      <c r="G15" s="1">
        <f>'BUDGET DETAILS - Year 2'!T235</f>
        <v>0</v>
      </c>
      <c r="H15" s="31">
        <f t="shared" si="1"/>
        <v>0</v>
      </c>
      <c r="I15" s="47">
        <f>IF(H15='BUDGET DETAILS - Year 2'!U235,"","ERROR")</f>
      </c>
    </row>
    <row r="16" spans="1:9" ht="30.75" customHeight="1">
      <c r="A16" s="103" t="s">
        <v>39</v>
      </c>
      <c r="B16" s="104"/>
      <c r="C16" s="105"/>
      <c r="D16" s="29">
        <f>SUM('BUDGET DETAILS - Year 2'!D260:K260)</f>
        <v>0</v>
      </c>
      <c r="E16" s="29">
        <f>SUM('BUDGET DETAILS - Year 2'!L260:S260)</f>
        <v>0</v>
      </c>
      <c r="F16" s="29">
        <f t="shared" si="0"/>
        <v>0</v>
      </c>
      <c r="G16" s="1">
        <f>'BUDGET DETAILS - Year 2'!T260</f>
        <v>0</v>
      </c>
      <c r="H16" s="31">
        <f t="shared" si="1"/>
        <v>0</v>
      </c>
      <c r="I16" s="47">
        <f>IF(H16='BUDGET DETAILS - Year 2'!U260,"","ERROR")</f>
      </c>
    </row>
    <row r="17" spans="1:9" ht="30.75" customHeight="1">
      <c r="A17" s="103" t="s">
        <v>10</v>
      </c>
      <c r="B17" s="104"/>
      <c r="C17" s="105"/>
      <c r="D17" s="31">
        <f>SUM(D9:D16)</f>
        <v>0</v>
      </c>
      <c r="E17" s="31">
        <f>SUM(E9:E16)</f>
        <v>0</v>
      </c>
      <c r="F17" s="31">
        <f>SUM(F9:F16)</f>
        <v>0</v>
      </c>
      <c r="G17" s="1">
        <f>SUM(G9:G16)</f>
        <v>0</v>
      </c>
      <c r="H17" s="1">
        <f>SUM(H9:H16)</f>
        <v>0</v>
      </c>
      <c r="I17" s="47">
        <f>IF(H17='BUDGET DETAILS - Year 2'!U262,"","ERROR")</f>
      </c>
    </row>
    <row r="18" spans="1:8" ht="12.75">
      <c r="A18" s="84"/>
      <c r="B18" s="84"/>
      <c r="C18" s="84"/>
      <c r="D18" s="84"/>
      <c r="E18" s="84"/>
      <c r="F18" s="84"/>
      <c r="G18" s="84"/>
      <c r="H18" s="84"/>
    </row>
    <row r="19" spans="1:8" ht="33.75" customHeight="1">
      <c r="A19" s="93" t="s">
        <v>46</v>
      </c>
      <c r="B19" s="94"/>
      <c r="C19" s="94"/>
      <c r="D19" s="94"/>
      <c r="E19" s="94"/>
      <c r="F19" s="94"/>
      <c r="G19" s="94"/>
      <c r="H19" s="95"/>
    </row>
    <row r="20" spans="1:8" ht="15" customHeight="1">
      <c r="A20" s="98"/>
      <c r="B20" s="99"/>
      <c r="C20" s="99"/>
      <c r="D20" s="99"/>
      <c r="E20" s="99"/>
      <c r="F20" s="100"/>
      <c r="G20" s="38"/>
      <c r="H20" s="91"/>
    </row>
    <row r="21" spans="1:8" ht="15" customHeight="1">
      <c r="A21" s="96"/>
      <c r="B21" s="97"/>
      <c r="C21" s="97"/>
      <c r="D21" s="97"/>
      <c r="E21" s="97"/>
      <c r="F21" s="100"/>
      <c r="G21" s="39"/>
      <c r="H21" s="91"/>
    </row>
    <row r="22" spans="1:8" ht="15" customHeight="1">
      <c r="A22" s="96"/>
      <c r="B22" s="97"/>
      <c r="C22" s="97"/>
      <c r="D22" s="97"/>
      <c r="E22" s="97"/>
      <c r="F22" s="100"/>
      <c r="G22" s="39"/>
      <c r="H22" s="91"/>
    </row>
    <row r="23" spans="1:8" ht="15" customHeight="1">
      <c r="A23" s="96"/>
      <c r="B23" s="97"/>
      <c r="C23" s="97"/>
      <c r="D23" s="97"/>
      <c r="E23" s="97"/>
      <c r="F23" s="100"/>
      <c r="G23" s="39"/>
      <c r="H23" s="91"/>
    </row>
    <row r="24" spans="1:8" ht="15" customHeight="1">
      <c r="A24" s="96"/>
      <c r="B24" s="97"/>
      <c r="C24" s="97"/>
      <c r="D24" s="97"/>
      <c r="E24" s="97"/>
      <c r="F24" s="100"/>
      <c r="G24" s="38"/>
      <c r="H24" s="91"/>
    </row>
    <row r="25" spans="1:10" ht="12.75">
      <c r="A25" s="115" t="s">
        <v>8</v>
      </c>
      <c r="B25" s="116"/>
      <c r="C25" s="116"/>
      <c r="D25" s="70"/>
      <c r="E25" s="62"/>
      <c r="F25" s="100"/>
      <c r="G25" s="89">
        <f>SUM(G20:G24)</f>
        <v>0</v>
      </c>
      <c r="H25" s="91"/>
      <c r="I25" s="37"/>
      <c r="J25" s="37"/>
    </row>
    <row r="26" spans="1:8" ht="12.75">
      <c r="A26" s="87"/>
      <c r="B26" s="88"/>
      <c r="C26" s="88"/>
      <c r="D26" s="71"/>
      <c r="E26" s="63"/>
      <c r="F26" s="101"/>
      <c r="G26" s="90"/>
      <c r="H26" s="92"/>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82" t="s">
        <v>74</v>
      </c>
      <c r="B38" s="83"/>
      <c r="C38" s="83"/>
      <c r="D38" s="83"/>
      <c r="E38" s="83"/>
      <c r="F38" s="83"/>
      <c r="G38" s="83"/>
      <c r="H38" s="83"/>
    </row>
  </sheetData>
  <sheetProtection password="EDCC" sheet="1" objects="1" scenarios="1"/>
  <mergeCells count="28">
    <mergeCell ref="A5:H5"/>
    <mergeCell ref="A6:H6"/>
    <mergeCell ref="F20:F26"/>
    <mergeCell ref="A20:E20"/>
    <mergeCell ref="A21:E21"/>
    <mergeCell ref="A22:E22"/>
    <mergeCell ref="A23:E23"/>
    <mergeCell ref="A24:E24"/>
    <mergeCell ref="A1:H1"/>
    <mergeCell ref="A3:H3"/>
    <mergeCell ref="A7:H7"/>
    <mergeCell ref="A13:C13"/>
    <mergeCell ref="A14:C14"/>
    <mergeCell ref="A8:C8"/>
    <mergeCell ref="A9:C9"/>
    <mergeCell ref="A10:C10"/>
    <mergeCell ref="A12:C12"/>
    <mergeCell ref="A4:H4"/>
    <mergeCell ref="A38:H38"/>
    <mergeCell ref="A11:C11"/>
    <mergeCell ref="A17:C17"/>
    <mergeCell ref="A15:C15"/>
    <mergeCell ref="A18:H18"/>
    <mergeCell ref="A25:C26"/>
    <mergeCell ref="G25:G26"/>
    <mergeCell ref="H20:H26"/>
    <mergeCell ref="A19:H19"/>
    <mergeCell ref="A16:C16"/>
  </mergeCells>
  <printOptions horizontalCentered="1"/>
  <pageMargins left="0.5" right="0.5" top="0.5" bottom="0" header="0" footer="0.25"/>
  <pageSetup blackAndWhite="1" fitToHeight="1" fitToWidth="1" horizontalDpi="600" verticalDpi="600" orientation="portrait" scale="79" r:id="rId1"/>
</worksheet>
</file>

<file path=xl/worksheets/sheet5.xml><?xml version="1.0" encoding="utf-8"?>
<worksheet xmlns="http://schemas.openxmlformats.org/spreadsheetml/2006/main" xmlns:r="http://schemas.openxmlformats.org/officeDocument/2006/relationships">
  <dimension ref="A1:U274"/>
  <sheetViews>
    <sheetView tabSelected="1" zoomScale="105" zoomScaleNormal="105" zoomScalePageLayoutView="0" workbookViewId="0" topLeftCell="A1">
      <pane ySplit="7" topLeftCell="A8" activePane="bottomLeft" state="frozen"/>
      <selection pane="topLeft" activeCell="A1" sqref="A1:B1"/>
      <selection pane="bottomLeft" activeCell="W10" sqref="W10"/>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38" t="s">
        <v>28</v>
      </c>
      <c r="B1" s="138"/>
      <c r="C1" s="138"/>
      <c r="D1" s="138"/>
      <c r="E1" s="138"/>
      <c r="F1" s="138"/>
      <c r="G1" s="138"/>
      <c r="H1" s="138"/>
      <c r="I1" s="138"/>
      <c r="J1" s="138"/>
      <c r="K1" s="138"/>
      <c r="L1" s="138"/>
      <c r="M1" s="138"/>
      <c r="N1" s="138"/>
      <c r="O1" s="138"/>
      <c r="P1" s="138"/>
      <c r="Q1" s="138"/>
      <c r="R1" s="138"/>
      <c r="S1" s="138"/>
      <c r="T1" s="138"/>
      <c r="U1" s="138"/>
    </row>
    <row r="2" spans="1:21" ht="15">
      <c r="A2" s="161" t="str">
        <f>'BUDGET DETAILS - Year 1 '!A2:U2</f>
        <v>(Insert Vendor Name)</v>
      </c>
      <c r="B2" s="161"/>
      <c r="C2" s="161"/>
      <c r="D2" s="161"/>
      <c r="E2" s="161"/>
      <c r="F2" s="161"/>
      <c r="G2" s="161"/>
      <c r="H2" s="161"/>
      <c r="I2" s="161"/>
      <c r="J2" s="161"/>
      <c r="K2" s="161"/>
      <c r="L2" s="161"/>
      <c r="M2" s="161"/>
      <c r="N2" s="161"/>
      <c r="O2" s="161"/>
      <c r="P2" s="161"/>
      <c r="Q2" s="161"/>
      <c r="R2" s="161"/>
      <c r="S2" s="161"/>
      <c r="T2" s="161"/>
      <c r="U2" s="161"/>
    </row>
    <row r="3" spans="1:21" ht="15">
      <c r="A3" s="161" t="str">
        <f>'BUDGET DETAILS - Year 1 '!A3:U3</f>
        <v>RFA 67-28</v>
      </c>
      <c r="B3" s="161"/>
      <c r="C3" s="161"/>
      <c r="D3" s="161"/>
      <c r="E3" s="161"/>
      <c r="F3" s="161"/>
      <c r="G3" s="161"/>
      <c r="H3" s="161"/>
      <c r="I3" s="161"/>
      <c r="J3" s="161"/>
      <c r="K3" s="161"/>
      <c r="L3" s="161"/>
      <c r="M3" s="161"/>
      <c r="N3" s="161"/>
      <c r="O3" s="161"/>
      <c r="P3" s="161"/>
      <c r="Q3" s="161"/>
      <c r="R3" s="161"/>
      <c r="S3" s="161"/>
      <c r="T3" s="161"/>
      <c r="U3" s="161"/>
    </row>
    <row r="4" spans="1:21" ht="15">
      <c r="A4" s="139" t="s">
        <v>125</v>
      </c>
      <c r="B4" s="139"/>
      <c r="C4" s="139"/>
      <c r="D4" s="139"/>
      <c r="E4" s="139"/>
      <c r="F4" s="139"/>
      <c r="G4" s="139"/>
      <c r="H4" s="139"/>
      <c r="I4" s="139"/>
      <c r="J4" s="139"/>
      <c r="K4" s="139"/>
      <c r="L4" s="139"/>
      <c r="M4" s="139"/>
      <c r="N4" s="139"/>
      <c r="O4" s="139"/>
      <c r="P4" s="139"/>
      <c r="Q4" s="139"/>
      <c r="R4" s="139"/>
      <c r="S4" s="139"/>
      <c r="T4" s="139"/>
      <c r="U4" s="139"/>
    </row>
    <row r="5" spans="1:21" s="10" customFormat="1" ht="3.75" customHeight="1" thickBot="1">
      <c r="A5" s="117"/>
      <c r="B5" s="117"/>
      <c r="C5" s="117"/>
      <c r="D5" s="117"/>
      <c r="E5" s="117"/>
      <c r="F5" s="117"/>
      <c r="G5" s="117"/>
      <c r="H5" s="117"/>
      <c r="I5" s="117"/>
      <c r="J5" s="117"/>
      <c r="K5" s="117"/>
      <c r="L5" s="117"/>
      <c r="M5" s="117"/>
      <c r="N5" s="117"/>
      <c r="O5" s="117"/>
      <c r="P5" s="117"/>
      <c r="Q5" s="117"/>
      <c r="R5" s="117"/>
      <c r="S5" s="117"/>
      <c r="T5" s="117"/>
      <c r="U5" s="117"/>
    </row>
    <row r="6" spans="1:21" s="10" customFormat="1" ht="25.5" customHeight="1">
      <c r="A6" s="118" t="s">
        <v>9</v>
      </c>
      <c r="B6" s="119"/>
      <c r="C6" s="120"/>
      <c r="D6" s="76" t="s">
        <v>110</v>
      </c>
      <c r="E6" s="76" t="s">
        <v>110</v>
      </c>
      <c r="F6" s="76" t="s">
        <v>110</v>
      </c>
      <c r="G6" s="76" t="s">
        <v>110</v>
      </c>
      <c r="H6" s="76" t="s">
        <v>110</v>
      </c>
      <c r="I6" s="76" t="s">
        <v>110</v>
      </c>
      <c r="J6" s="76" t="s">
        <v>110</v>
      </c>
      <c r="K6" s="76" t="s">
        <v>110</v>
      </c>
      <c r="L6" s="73" t="s">
        <v>111</v>
      </c>
      <c r="M6" s="73" t="s">
        <v>111</v>
      </c>
      <c r="N6" s="73" t="s">
        <v>111</v>
      </c>
      <c r="O6" s="73" t="s">
        <v>111</v>
      </c>
      <c r="P6" s="73" t="s">
        <v>111</v>
      </c>
      <c r="Q6" s="73" t="s">
        <v>111</v>
      </c>
      <c r="R6" s="73" t="s">
        <v>111</v>
      </c>
      <c r="S6" s="73" t="s">
        <v>111</v>
      </c>
      <c r="T6" s="124" t="s">
        <v>98</v>
      </c>
      <c r="U6" s="126" t="s">
        <v>24</v>
      </c>
    </row>
    <row r="7" spans="1:21" s="10" customFormat="1" ht="20.25" customHeight="1" thickBot="1">
      <c r="A7" s="121"/>
      <c r="B7" s="122"/>
      <c r="C7" s="123"/>
      <c r="D7" s="74" t="s">
        <v>126</v>
      </c>
      <c r="E7" s="74" t="s">
        <v>112</v>
      </c>
      <c r="F7" s="74" t="s">
        <v>112</v>
      </c>
      <c r="G7" s="74" t="s">
        <v>112</v>
      </c>
      <c r="H7" s="74" t="s">
        <v>112</v>
      </c>
      <c r="I7" s="74" t="s">
        <v>112</v>
      </c>
      <c r="J7" s="74" t="s">
        <v>112</v>
      </c>
      <c r="K7" s="74" t="s">
        <v>112</v>
      </c>
      <c r="L7" s="74" t="s">
        <v>112</v>
      </c>
      <c r="M7" s="74" t="s">
        <v>112</v>
      </c>
      <c r="N7" s="74" t="s">
        <v>112</v>
      </c>
      <c r="O7" s="74" t="s">
        <v>112</v>
      </c>
      <c r="P7" s="74" t="s">
        <v>112</v>
      </c>
      <c r="Q7" s="74" t="s">
        <v>112</v>
      </c>
      <c r="R7" s="74" t="s">
        <v>112</v>
      </c>
      <c r="S7" s="74" t="s">
        <v>112</v>
      </c>
      <c r="T7" s="125"/>
      <c r="U7" s="127"/>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41" t="s">
        <v>2</v>
      </c>
      <c r="B9" s="4" t="s">
        <v>3</v>
      </c>
      <c r="C9" s="4" t="s">
        <v>4</v>
      </c>
      <c r="D9" s="140"/>
      <c r="E9" s="140"/>
      <c r="F9" s="140"/>
      <c r="G9" s="140"/>
      <c r="H9" s="140"/>
      <c r="I9" s="140"/>
      <c r="J9" s="140"/>
      <c r="K9" s="140"/>
      <c r="L9" s="140"/>
      <c r="M9" s="140"/>
      <c r="N9" s="140"/>
      <c r="O9" s="140"/>
      <c r="P9" s="140"/>
      <c r="Q9" s="140"/>
      <c r="R9" s="140"/>
      <c r="S9" s="140"/>
      <c r="T9" s="140"/>
      <c r="U9" s="140"/>
    </row>
    <row r="10" spans="1:21" s="10" customFormat="1" ht="12.75" customHeight="1">
      <c r="A10" s="142"/>
      <c r="B10" s="16" t="s">
        <v>5</v>
      </c>
      <c r="C10" s="16" t="s">
        <v>6</v>
      </c>
      <c r="D10" s="140"/>
      <c r="E10" s="140"/>
      <c r="F10" s="140"/>
      <c r="G10" s="140"/>
      <c r="H10" s="140"/>
      <c r="I10" s="140"/>
      <c r="J10" s="140"/>
      <c r="K10" s="140"/>
      <c r="L10" s="140"/>
      <c r="M10" s="140"/>
      <c r="N10" s="140"/>
      <c r="O10" s="140"/>
      <c r="P10" s="140"/>
      <c r="Q10" s="140"/>
      <c r="R10" s="140"/>
      <c r="S10" s="140"/>
      <c r="T10" s="140"/>
      <c r="U10" s="140"/>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45" t="s">
        <v>7</v>
      </c>
      <c r="B60" s="145"/>
      <c r="C60" s="14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44" t="s">
        <v>75</v>
      </c>
      <c r="B61" s="144"/>
      <c r="C61" s="144"/>
      <c r="D61" s="144"/>
      <c r="E61" s="144"/>
      <c r="F61" s="144"/>
      <c r="G61" s="144"/>
      <c r="H61" s="144"/>
      <c r="I61" s="144"/>
      <c r="J61" s="144"/>
      <c r="K61" s="144"/>
      <c r="L61" s="144"/>
      <c r="M61" s="144"/>
      <c r="N61" s="144"/>
      <c r="O61" s="144"/>
      <c r="P61" s="144"/>
      <c r="Q61" s="144"/>
      <c r="R61" s="144"/>
      <c r="S61" s="144"/>
      <c r="T61" s="144"/>
      <c r="U61" s="144"/>
    </row>
    <row r="62" spans="1:21" s="10" customFormat="1" ht="12.75" customHeight="1">
      <c r="A62" s="144"/>
      <c r="B62" s="144"/>
      <c r="C62" s="144"/>
      <c r="D62" s="144"/>
      <c r="E62" s="144"/>
      <c r="F62" s="144"/>
      <c r="G62" s="144"/>
      <c r="H62" s="144"/>
      <c r="I62" s="144"/>
      <c r="J62" s="144"/>
      <c r="K62" s="144"/>
      <c r="L62" s="144"/>
      <c r="M62" s="144"/>
      <c r="N62" s="144"/>
      <c r="O62" s="144"/>
      <c r="P62" s="144"/>
      <c r="Q62" s="144"/>
      <c r="R62" s="144"/>
      <c r="S62" s="144"/>
      <c r="T62" s="144"/>
      <c r="U62" s="144"/>
    </row>
    <row r="63" spans="1:21" ht="12.75" customHeight="1">
      <c r="A63" s="154" t="s">
        <v>55</v>
      </c>
      <c r="B63" s="154"/>
      <c r="C63" s="154"/>
      <c r="D63" s="157"/>
      <c r="E63" s="157"/>
      <c r="F63" s="157"/>
      <c r="G63" s="157"/>
      <c r="H63" s="157"/>
      <c r="I63" s="157"/>
      <c r="J63" s="157"/>
      <c r="K63" s="157"/>
      <c r="L63" s="157"/>
      <c r="M63" s="157"/>
      <c r="N63" s="157"/>
      <c r="O63" s="157"/>
      <c r="P63" s="157"/>
      <c r="Q63" s="157"/>
      <c r="R63" s="157"/>
      <c r="S63" s="157"/>
      <c r="T63" s="157"/>
      <c r="U63" s="157"/>
    </row>
    <row r="64" spans="1:21" s="10" customFormat="1" ht="12.75" customHeight="1">
      <c r="A64" s="41"/>
      <c r="B64" s="40" t="s">
        <v>51</v>
      </c>
      <c r="C64" s="40" t="s">
        <v>5</v>
      </c>
      <c r="D64" s="157"/>
      <c r="E64" s="157"/>
      <c r="F64" s="157"/>
      <c r="G64" s="157"/>
      <c r="H64" s="157"/>
      <c r="I64" s="157"/>
      <c r="J64" s="157"/>
      <c r="K64" s="157"/>
      <c r="L64" s="157"/>
      <c r="M64" s="157"/>
      <c r="N64" s="157"/>
      <c r="O64" s="157"/>
      <c r="P64" s="157"/>
      <c r="Q64" s="157"/>
      <c r="R64" s="157"/>
      <c r="S64" s="157"/>
      <c r="T64" s="157"/>
      <c r="U64" s="157"/>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IF(A13="","",+A13)</f>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IF(A14="","",+A14)</f>
      </c>
      <c r="B68" s="44">
        <f aca="true" t="shared" si="6" ref="B68:B103">+U14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 aca="true" t="shared" si="7" ref="A69:A103">IF(A15="","",+A15)</f>
      </c>
      <c r="B69" s="44">
        <f t="shared" si="6"/>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t="shared" si="7"/>
      </c>
      <c r="B70" s="44">
        <f t="shared" si="6"/>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7"/>
      </c>
      <c r="B71" s="44">
        <f t="shared" si="6"/>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7"/>
      </c>
      <c r="B72" s="44">
        <f t="shared" si="6"/>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7"/>
      </c>
      <c r="B73" s="44">
        <f t="shared" si="6"/>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7"/>
      </c>
      <c r="B74" s="44">
        <f t="shared" si="6"/>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7"/>
      </c>
      <c r="B75" s="44">
        <f t="shared" si="6"/>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7"/>
      </c>
      <c r="B76" s="44">
        <f t="shared" si="6"/>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7"/>
      </c>
      <c r="B77" s="44">
        <f t="shared" si="6"/>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7"/>
      </c>
      <c r="B78" s="44">
        <f t="shared" si="6"/>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7"/>
      </c>
      <c r="B79" s="44">
        <f t="shared" si="6"/>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7"/>
      </c>
      <c r="B80" s="44">
        <f t="shared" si="6"/>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7"/>
      </c>
      <c r="B81" s="44">
        <f t="shared" si="6"/>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7"/>
      </c>
      <c r="B82" s="44">
        <f t="shared" si="6"/>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7"/>
      </c>
      <c r="B83" s="44">
        <f t="shared" si="6"/>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7"/>
      </c>
      <c r="B84" s="44">
        <f t="shared" si="6"/>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7"/>
      </c>
      <c r="B85" s="44">
        <f t="shared" si="6"/>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7"/>
      </c>
      <c r="B86" s="44">
        <f t="shared" si="6"/>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7"/>
      </c>
      <c r="B87" s="44">
        <f t="shared" si="6"/>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7"/>
      </c>
      <c r="B88" s="44">
        <f t="shared" si="6"/>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7"/>
      </c>
      <c r="B89" s="44">
        <f t="shared" si="6"/>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7"/>
      </c>
      <c r="B90" s="44">
        <f t="shared" si="6"/>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7"/>
      </c>
      <c r="B91" s="44">
        <f t="shared" si="6"/>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7"/>
      </c>
      <c r="B92" s="44">
        <f t="shared" si="6"/>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7"/>
      </c>
      <c r="B93" s="44">
        <f t="shared" si="6"/>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7"/>
      </c>
      <c r="B94" s="44">
        <f t="shared" si="6"/>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7"/>
      </c>
      <c r="B95" s="44">
        <f t="shared" si="6"/>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7"/>
      </c>
      <c r="B96" s="44">
        <f t="shared" si="6"/>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7"/>
      </c>
      <c r="B97" s="44">
        <f t="shared" si="6"/>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7"/>
      </c>
      <c r="B98" s="44">
        <f t="shared" si="6"/>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7"/>
      </c>
      <c r="B99" s="44">
        <f t="shared" si="6"/>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7"/>
      </c>
      <c r="B100" s="44">
        <f t="shared" si="6"/>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7"/>
      </c>
      <c r="B101" s="44">
        <f t="shared" si="6"/>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7"/>
      </c>
      <c r="B102" s="44">
        <f t="shared" si="6"/>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7"/>
      </c>
      <c r="B103" s="44">
        <f t="shared" si="6"/>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55" t="s">
        <v>54</v>
      </c>
      <c r="B104" s="155"/>
      <c r="C104" s="155"/>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53"/>
      <c r="B105" s="153"/>
      <c r="C105" s="153"/>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53"/>
      <c r="B106" s="153"/>
      <c r="C106" s="153"/>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53"/>
      <c r="B107" s="153"/>
      <c r="C107" s="153"/>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53"/>
      <c r="B108" s="153"/>
      <c r="C108" s="153"/>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53"/>
      <c r="B109" s="153"/>
      <c r="C109" s="153"/>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53"/>
      <c r="B110" s="153"/>
      <c r="C110" s="153"/>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53"/>
      <c r="B111" s="153"/>
      <c r="C111" s="153"/>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53"/>
      <c r="B112" s="153"/>
      <c r="C112" s="153"/>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45" t="s">
        <v>7</v>
      </c>
      <c r="B113" s="145"/>
      <c r="C113" s="14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s="10" customFormat="1" ht="12.75" customHeight="1" thickBot="1">
      <c r="A115" s="134" t="s">
        <v>8</v>
      </c>
      <c r="B115" s="134"/>
      <c r="C115" s="134"/>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6" t="s">
        <v>119</v>
      </c>
      <c r="B116" s="147"/>
      <c r="C116" s="147"/>
      <c r="D116" s="147"/>
      <c r="E116" s="147"/>
      <c r="F116" s="147"/>
      <c r="G116" s="147"/>
      <c r="H116" s="147"/>
      <c r="I116" s="147"/>
      <c r="J116" s="147"/>
      <c r="K116" s="147"/>
      <c r="L116" s="147"/>
      <c r="M116" s="147"/>
      <c r="N116" s="147"/>
      <c r="O116" s="147"/>
      <c r="P116" s="147"/>
      <c r="Q116" s="147"/>
      <c r="R116" s="147"/>
      <c r="S116" s="147"/>
      <c r="T116" s="147"/>
      <c r="U116" s="147"/>
    </row>
    <row r="117" spans="1:21" s="10" customFormat="1" ht="30" customHeight="1">
      <c r="A117" s="137" t="s">
        <v>48</v>
      </c>
      <c r="B117" s="137"/>
      <c r="C117" s="137"/>
      <c r="D117" s="137"/>
      <c r="E117" s="137"/>
      <c r="F117" s="137"/>
      <c r="G117" s="137"/>
      <c r="H117" s="137"/>
      <c r="I117" s="137"/>
      <c r="J117" s="137"/>
      <c r="K117" s="137"/>
      <c r="L117" s="137"/>
      <c r="M117" s="137"/>
      <c r="N117" s="137"/>
      <c r="O117" s="137"/>
      <c r="P117" s="137"/>
      <c r="Q117" s="137"/>
      <c r="R117" s="137"/>
      <c r="S117" s="137"/>
      <c r="T117" s="137"/>
      <c r="U117" s="137"/>
    </row>
    <row r="118" spans="1:21" s="10" customFormat="1" ht="12.75">
      <c r="A118" s="141" t="s">
        <v>29</v>
      </c>
      <c r="B118" s="4" t="s">
        <v>3</v>
      </c>
      <c r="C118" s="4" t="s">
        <v>4</v>
      </c>
      <c r="D118" s="140"/>
      <c r="E118" s="140"/>
      <c r="F118" s="140"/>
      <c r="G118" s="140"/>
      <c r="H118" s="140"/>
      <c r="I118" s="140"/>
      <c r="J118" s="140"/>
      <c r="K118" s="140"/>
      <c r="L118" s="140"/>
      <c r="M118" s="140"/>
      <c r="N118" s="140"/>
      <c r="O118" s="140"/>
      <c r="P118" s="140"/>
      <c r="Q118" s="140"/>
      <c r="R118" s="140"/>
      <c r="S118" s="140"/>
      <c r="T118" s="140"/>
      <c r="U118" s="140"/>
    </row>
    <row r="119" spans="1:21" s="10" customFormat="1" ht="12.75">
      <c r="A119" s="142"/>
      <c r="B119" s="16" t="s">
        <v>5</v>
      </c>
      <c r="C119" s="16" t="s">
        <v>6</v>
      </c>
      <c r="D119" s="140"/>
      <c r="E119" s="140"/>
      <c r="F119" s="140"/>
      <c r="G119" s="140"/>
      <c r="H119" s="140"/>
      <c r="I119" s="140"/>
      <c r="J119" s="140"/>
      <c r="K119" s="140"/>
      <c r="L119" s="140"/>
      <c r="M119" s="140"/>
      <c r="N119" s="140"/>
      <c r="O119" s="140"/>
      <c r="P119" s="140"/>
      <c r="Q119" s="140"/>
      <c r="R119" s="140"/>
      <c r="S119" s="140"/>
      <c r="T119" s="140"/>
      <c r="U119" s="140"/>
    </row>
    <row r="120" spans="1:21" ht="12.75">
      <c r="A120" s="81"/>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34" t="s">
        <v>8</v>
      </c>
      <c r="B140" s="134"/>
      <c r="C140" s="134"/>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s="10" customFormat="1" ht="30" customHeight="1">
      <c r="A142" s="148" t="s">
        <v>35</v>
      </c>
      <c r="B142" s="148"/>
      <c r="C142" s="148"/>
      <c r="D142" s="148"/>
      <c r="E142" s="148"/>
      <c r="F142" s="148"/>
      <c r="G142" s="148"/>
      <c r="H142" s="148"/>
      <c r="I142" s="148"/>
      <c r="J142" s="148"/>
      <c r="K142" s="148"/>
      <c r="L142" s="148"/>
      <c r="M142" s="148"/>
      <c r="N142" s="148"/>
      <c r="O142" s="148"/>
      <c r="P142" s="148"/>
      <c r="Q142" s="148"/>
      <c r="R142" s="148"/>
      <c r="S142" s="148"/>
      <c r="T142" s="148"/>
      <c r="U142" s="148"/>
    </row>
    <row r="143" spans="1:21" ht="12.75">
      <c r="A143" s="135"/>
      <c r="B143" s="136"/>
      <c r="C143" s="136"/>
      <c r="D143" s="25"/>
      <c r="E143" s="23"/>
      <c r="F143" s="23"/>
      <c r="G143" s="23"/>
      <c r="H143" s="23"/>
      <c r="I143" s="23"/>
      <c r="J143" s="23"/>
      <c r="K143" s="23"/>
      <c r="L143" s="23"/>
      <c r="M143" s="23"/>
      <c r="N143" s="23"/>
      <c r="O143" s="23"/>
      <c r="P143" s="23"/>
      <c r="Q143" s="23"/>
      <c r="R143" s="23"/>
      <c r="S143" s="23"/>
      <c r="T143" s="25"/>
      <c r="U143" s="45">
        <f>SUM(D143:T143)</f>
        <v>0</v>
      </c>
    </row>
    <row r="144" spans="1:21" ht="12.75">
      <c r="A144" s="135"/>
      <c r="B144" s="136"/>
      <c r="C144" s="136"/>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35"/>
      <c r="B145" s="136"/>
      <c r="C145" s="136"/>
      <c r="D145" s="25"/>
      <c r="E145" s="23"/>
      <c r="F145" s="23"/>
      <c r="G145" s="23"/>
      <c r="H145" s="23"/>
      <c r="I145" s="23"/>
      <c r="J145" s="23"/>
      <c r="K145" s="23"/>
      <c r="L145" s="23"/>
      <c r="M145" s="23"/>
      <c r="N145" s="23"/>
      <c r="O145" s="23"/>
      <c r="P145" s="23"/>
      <c r="Q145" s="23"/>
      <c r="R145" s="23"/>
      <c r="S145" s="23"/>
      <c r="T145" s="25"/>
      <c r="U145" s="45">
        <f t="shared" si="15"/>
        <v>0</v>
      </c>
    </row>
    <row r="146" spans="1:21" ht="12.75">
      <c r="A146" s="135"/>
      <c r="B146" s="136"/>
      <c r="C146" s="136"/>
      <c r="D146" s="25"/>
      <c r="E146" s="23"/>
      <c r="F146" s="23"/>
      <c r="G146" s="23"/>
      <c r="H146" s="23"/>
      <c r="I146" s="23"/>
      <c r="J146" s="23"/>
      <c r="K146" s="23"/>
      <c r="L146" s="23"/>
      <c r="M146" s="23"/>
      <c r="N146" s="23"/>
      <c r="O146" s="23"/>
      <c r="P146" s="23"/>
      <c r="Q146" s="23"/>
      <c r="R146" s="23"/>
      <c r="S146" s="23"/>
      <c r="T146" s="25"/>
      <c r="U146" s="45">
        <f t="shared" si="15"/>
        <v>0</v>
      </c>
    </row>
    <row r="147" spans="1:21" ht="12.75">
      <c r="A147" s="135"/>
      <c r="B147" s="136"/>
      <c r="C147" s="136"/>
      <c r="D147" s="25"/>
      <c r="E147" s="23"/>
      <c r="F147" s="23"/>
      <c r="G147" s="23"/>
      <c r="H147" s="23"/>
      <c r="I147" s="23"/>
      <c r="J147" s="23"/>
      <c r="K147" s="23"/>
      <c r="L147" s="23"/>
      <c r="M147" s="23"/>
      <c r="N147" s="23"/>
      <c r="O147" s="23"/>
      <c r="P147" s="23"/>
      <c r="Q147" s="23"/>
      <c r="R147" s="23"/>
      <c r="S147" s="23"/>
      <c r="T147" s="25"/>
      <c r="U147" s="45">
        <f t="shared" si="15"/>
        <v>0</v>
      </c>
    </row>
    <row r="148" spans="1:21" ht="12.75">
      <c r="A148" s="135"/>
      <c r="B148" s="136"/>
      <c r="C148" s="136"/>
      <c r="D148" s="25"/>
      <c r="E148" s="23"/>
      <c r="F148" s="23"/>
      <c r="G148" s="23"/>
      <c r="H148" s="23"/>
      <c r="I148" s="23"/>
      <c r="J148" s="23"/>
      <c r="K148" s="23"/>
      <c r="L148" s="23"/>
      <c r="M148" s="23"/>
      <c r="N148" s="23"/>
      <c r="O148" s="23"/>
      <c r="P148" s="23"/>
      <c r="Q148" s="23"/>
      <c r="R148" s="23"/>
      <c r="S148" s="23"/>
      <c r="T148" s="25"/>
      <c r="U148" s="45">
        <f t="shared" si="15"/>
        <v>0</v>
      </c>
    </row>
    <row r="149" spans="1:21" ht="12.75">
      <c r="A149" s="135"/>
      <c r="B149" s="136"/>
      <c r="C149" s="136"/>
      <c r="D149" s="25"/>
      <c r="E149" s="23"/>
      <c r="F149" s="23"/>
      <c r="G149" s="23"/>
      <c r="H149" s="23"/>
      <c r="I149" s="23"/>
      <c r="J149" s="23"/>
      <c r="K149" s="23"/>
      <c r="L149" s="23"/>
      <c r="M149" s="23"/>
      <c r="N149" s="23"/>
      <c r="O149" s="23"/>
      <c r="P149" s="23"/>
      <c r="Q149" s="23"/>
      <c r="R149" s="23"/>
      <c r="S149" s="23"/>
      <c r="T149" s="25"/>
      <c r="U149" s="45">
        <f t="shared" si="15"/>
        <v>0</v>
      </c>
    </row>
    <row r="150" spans="1:21" ht="12.75">
      <c r="A150" s="135"/>
      <c r="B150" s="136"/>
      <c r="C150" s="136"/>
      <c r="D150" s="25"/>
      <c r="E150" s="23"/>
      <c r="F150" s="23"/>
      <c r="G150" s="23"/>
      <c r="H150" s="23"/>
      <c r="I150" s="23"/>
      <c r="J150" s="23"/>
      <c r="K150" s="23"/>
      <c r="L150" s="23"/>
      <c r="M150" s="23"/>
      <c r="N150" s="23"/>
      <c r="O150" s="23"/>
      <c r="P150" s="23"/>
      <c r="Q150" s="23"/>
      <c r="R150" s="23"/>
      <c r="S150" s="23"/>
      <c r="T150" s="25"/>
      <c r="U150" s="45">
        <f t="shared" si="15"/>
        <v>0</v>
      </c>
    </row>
    <row r="151" spans="1:21" ht="12.75">
      <c r="A151" s="135"/>
      <c r="B151" s="136"/>
      <c r="C151" s="136"/>
      <c r="D151" s="25"/>
      <c r="E151" s="23"/>
      <c r="F151" s="23"/>
      <c r="G151" s="23"/>
      <c r="H151" s="23"/>
      <c r="I151" s="23"/>
      <c r="J151" s="23"/>
      <c r="K151" s="23"/>
      <c r="L151" s="23"/>
      <c r="M151" s="23"/>
      <c r="N151" s="23"/>
      <c r="O151" s="23"/>
      <c r="P151" s="23"/>
      <c r="Q151" s="23"/>
      <c r="R151" s="23"/>
      <c r="S151" s="23"/>
      <c r="T151" s="25"/>
      <c r="U151" s="45">
        <f t="shared" si="15"/>
        <v>0</v>
      </c>
    </row>
    <row r="152" spans="1:21" ht="12.75">
      <c r="A152" s="135"/>
      <c r="B152" s="136"/>
      <c r="C152" s="136"/>
      <c r="D152" s="25"/>
      <c r="E152" s="23"/>
      <c r="F152" s="23"/>
      <c r="G152" s="23"/>
      <c r="H152" s="23"/>
      <c r="I152" s="23"/>
      <c r="J152" s="23"/>
      <c r="K152" s="23"/>
      <c r="L152" s="23"/>
      <c r="M152" s="23"/>
      <c r="N152" s="23"/>
      <c r="O152" s="23"/>
      <c r="P152" s="23"/>
      <c r="Q152" s="23"/>
      <c r="R152" s="23"/>
      <c r="S152" s="23"/>
      <c r="T152" s="25"/>
      <c r="U152" s="45">
        <f t="shared" si="15"/>
        <v>0</v>
      </c>
    </row>
    <row r="153" spans="1:21" ht="12.75">
      <c r="A153" s="135"/>
      <c r="B153" s="136"/>
      <c r="C153" s="136"/>
      <c r="D153" s="25"/>
      <c r="E153" s="23"/>
      <c r="F153" s="23"/>
      <c r="G153" s="23"/>
      <c r="H153" s="23"/>
      <c r="I153" s="23"/>
      <c r="J153" s="23"/>
      <c r="K153" s="23"/>
      <c r="L153" s="23"/>
      <c r="M153" s="23"/>
      <c r="N153" s="23"/>
      <c r="O153" s="23"/>
      <c r="P153" s="23"/>
      <c r="Q153" s="23"/>
      <c r="R153" s="23"/>
      <c r="S153" s="23"/>
      <c r="T153" s="25"/>
      <c r="U153" s="45">
        <f t="shared" si="15"/>
        <v>0</v>
      </c>
    </row>
    <row r="154" spans="1:21" ht="12.75">
      <c r="A154" s="135"/>
      <c r="B154" s="136"/>
      <c r="C154" s="136"/>
      <c r="D154" s="25"/>
      <c r="E154" s="23"/>
      <c r="F154" s="23"/>
      <c r="G154" s="23"/>
      <c r="H154" s="23"/>
      <c r="I154" s="23"/>
      <c r="J154" s="23"/>
      <c r="K154" s="23"/>
      <c r="L154" s="23"/>
      <c r="M154" s="23"/>
      <c r="N154" s="23"/>
      <c r="O154" s="23"/>
      <c r="P154" s="23"/>
      <c r="Q154" s="23"/>
      <c r="R154" s="23"/>
      <c r="S154" s="23"/>
      <c r="T154" s="25"/>
      <c r="U154" s="45">
        <f t="shared" si="15"/>
        <v>0</v>
      </c>
    </row>
    <row r="155" spans="1:21" ht="12.75">
      <c r="A155" s="135"/>
      <c r="B155" s="136"/>
      <c r="C155" s="136"/>
      <c r="D155" s="25"/>
      <c r="E155" s="23"/>
      <c r="F155" s="23"/>
      <c r="G155" s="23"/>
      <c r="H155" s="23"/>
      <c r="I155" s="23"/>
      <c r="J155" s="23"/>
      <c r="K155" s="23"/>
      <c r="L155" s="23"/>
      <c r="M155" s="23"/>
      <c r="N155" s="23"/>
      <c r="O155" s="23"/>
      <c r="P155" s="23"/>
      <c r="Q155" s="23"/>
      <c r="R155" s="23"/>
      <c r="S155" s="23"/>
      <c r="T155" s="25"/>
      <c r="U155" s="45">
        <f t="shared" si="15"/>
        <v>0</v>
      </c>
    </row>
    <row r="156" spans="1:21" ht="12.75">
      <c r="A156" s="135"/>
      <c r="B156" s="136"/>
      <c r="C156" s="136"/>
      <c r="D156" s="25"/>
      <c r="E156" s="23"/>
      <c r="F156" s="23"/>
      <c r="G156" s="23"/>
      <c r="H156" s="23"/>
      <c r="I156" s="23"/>
      <c r="J156" s="23"/>
      <c r="K156" s="23"/>
      <c r="L156" s="23"/>
      <c r="M156" s="23"/>
      <c r="N156" s="23"/>
      <c r="O156" s="23"/>
      <c r="P156" s="23"/>
      <c r="Q156" s="23"/>
      <c r="R156" s="23"/>
      <c r="S156" s="23"/>
      <c r="T156" s="25"/>
      <c r="U156" s="45">
        <f t="shared" si="15"/>
        <v>0</v>
      </c>
    </row>
    <row r="157" spans="1:21" ht="12.75">
      <c r="A157" s="135"/>
      <c r="B157" s="136"/>
      <c r="C157" s="136"/>
      <c r="D157" s="25"/>
      <c r="E157" s="23"/>
      <c r="F157" s="23"/>
      <c r="G157" s="23"/>
      <c r="H157" s="23"/>
      <c r="I157" s="23"/>
      <c r="J157" s="23"/>
      <c r="K157" s="23"/>
      <c r="L157" s="23"/>
      <c r="M157" s="23"/>
      <c r="N157" s="23"/>
      <c r="O157" s="23"/>
      <c r="P157" s="23"/>
      <c r="Q157" s="23"/>
      <c r="R157" s="23"/>
      <c r="S157" s="23"/>
      <c r="T157" s="25"/>
      <c r="U157" s="45">
        <f t="shared" si="15"/>
        <v>0</v>
      </c>
    </row>
    <row r="158" spans="1:21" ht="12.75">
      <c r="A158" s="135"/>
      <c r="B158" s="136"/>
      <c r="C158" s="136"/>
      <c r="D158" s="25"/>
      <c r="E158" s="23"/>
      <c r="F158" s="23"/>
      <c r="G158" s="23"/>
      <c r="H158" s="23"/>
      <c r="I158" s="23"/>
      <c r="J158" s="23"/>
      <c r="K158" s="23"/>
      <c r="L158" s="23"/>
      <c r="M158" s="23"/>
      <c r="N158" s="23"/>
      <c r="O158" s="23"/>
      <c r="P158" s="23"/>
      <c r="Q158" s="23"/>
      <c r="R158" s="23"/>
      <c r="S158" s="23"/>
      <c r="T158" s="25"/>
      <c r="U158" s="45">
        <f t="shared" si="15"/>
        <v>0</v>
      </c>
    </row>
    <row r="159" spans="1:21" ht="12.75">
      <c r="A159" s="135"/>
      <c r="B159" s="136"/>
      <c r="C159" s="136"/>
      <c r="D159" s="25"/>
      <c r="E159" s="23"/>
      <c r="F159" s="23"/>
      <c r="G159" s="23"/>
      <c r="H159" s="23"/>
      <c r="I159" s="23"/>
      <c r="J159" s="23"/>
      <c r="K159" s="23"/>
      <c r="L159" s="23"/>
      <c r="M159" s="23"/>
      <c r="N159" s="23"/>
      <c r="O159" s="23"/>
      <c r="P159" s="23"/>
      <c r="Q159" s="23"/>
      <c r="R159" s="23"/>
      <c r="S159" s="23"/>
      <c r="T159" s="25"/>
      <c r="U159" s="45">
        <f t="shared" si="15"/>
        <v>0</v>
      </c>
    </row>
    <row r="160" spans="1:21" ht="12.75">
      <c r="A160" s="135"/>
      <c r="B160" s="136"/>
      <c r="C160" s="136"/>
      <c r="D160" s="25"/>
      <c r="E160" s="23"/>
      <c r="F160" s="23"/>
      <c r="G160" s="23"/>
      <c r="H160" s="23"/>
      <c r="I160" s="23"/>
      <c r="J160" s="23"/>
      <c r="K160" s="23"/>
      <c r="L160" s="23"/>
      <c r="M160" s="23"/>
      <c r="N160" s="23"/>
      <c r="O160" s="23"/>
      <c r="P160" s="23"/>
      <c r="Q160" s="23"/>
      <c r="R160" s="23"/>
      <c r="S160" s="23"/>
      <c r="T160" s="25"/>
      <c r="U160" s="45">
        <f t="shared" si="15"/>
        <v>0</v>
      </c>
    </row>
    <row r="161" spans="1:21" ht="12.75">
      <c r="A161" s="135"/>
      <c r="B161" s="136"/>
      <c r="C161" s="136"/>
      <c r="D161" s="25"/>
      <c r="E161" s="23"/>
      <c r="F161" s="23"/>
      <c r="G161" s="23"/>
      <c r="H161" s="23"/>
      <c r="I161" s="23"/>
      <c r="J161" s="23"/>
      <c r="K161" s="23"/>
      <c r="L161" s="23"/>
      <c r="M161" s="23"/>
      <c r="N161" s="23"/>
      <c r="O161" s="23"/>
      <c r="P161" s="23"/>
      <c r="Q161" s="23"/>
      <c r="R161" s="23"/>
      <c r="S161" s="23"/>
      <c r="T161" s="25"/>
      <c r="U161" s="45">
        <f t="shared" si="15"/>
        <v>0</v>
      </c>
    </row>
    <row r="162" spans="1:21" ht="12.75">
      <c r="A162" s="135"/>
      <c r="B162" s="136"/>
      <c r="C162" s="136"/>
      <c r="D162" s="25"/>
      <c r="E162" s="23"/>
      <c r="F162" s="23"/>
      <c r="G162" s="23"/>
      <c r="H162" s="23"/>
      <c r="I162" s="23"/>
      <c r="J162" s="23"/>
      <c r="K162" s="23"/>
      <c r="L162" s="23"/>
      <c r="M162" s="23"/>
      <c r="N162" s="23"/>
      <c r="O162" s="23"/>
      <c r="P162" s="23"/>
      <c r="Q162" s="23"/>
      <c r="R162" s="23"/>
      <c r="S162" s="23"/>
      <c r="T162" s="25"/>
      <c r="U162" s="45">
        <f t="shared" si="15"/>
        <v>0</v>
      </c>
    </row>
    <row r="163" spans="1:21" ht="12.75">
      <c r="A163" s="135"/>
      <c r="B163" s="136"/>
      <c r="C163" s="136"/>
      <c r="D163" s="25"/>
      <c r="E163" s="23"/>
      <c r="F163" s="23"/>
      <c r="G163" s="23"/>
      <c r="H163" s="23"/>
      <c r="I163" s="23"/>
      <c r="J163" s="23"/>
      <c r="K163" s="23"/>
      <c r="L163" s="23"/>
      <c r="M163" s="23"/>
      <c r="N163" s="23"/>
      <c r="O163" s="23"/>
      <c r="P163" s="23"/>
      <c r="Q163" s="23"/>
      <c r="R163" s="23"/>
      <c r="S163" s="23"/>
      <c r="T163" s="25"/>
      <c r="U163" s="45">
        <f t="shared" si="15"/>
        <v>0</v>
      </c>
    </row>
    <row r="164" spans="1:21" ht="12.75">
      <c r="A164" s="135"/>
      <c r="B164" s="136"/>
      <c r="C164" s="136"/>
      <c r="D164" s="25"/>
      <c r="E164" s="23"/>
      <c r="F164" s="23"/>
      <c r="G164" s="23"/>
      <c r="H164" s="23"/>
      <c r="I164" s="23"/>
      <c r="J164" s="23"/>
      <c r="K164" s="23"/>
      <c r="L164" s="23"/>
      <c r="M164" s="23"/>
      <c r="N164" s="23"/>
      <c r="O164" s="23"/>
      <c r="P164" s="23"/>
      <c r="Q164" s="23"/>
      <c r="R164" s="23"/>
      <c r="S164" s="23"/>
      <c r="T164" s="25"/>
      <c r="U164" s="45">
        <f t="shared" si="15"/>
        <v>0</v>
      </c>
    </row>
    <row r="165" spans="1:21" ht="12.75">
      <c r="A165" s="135"/>
      <c r="B165" s="136"/>
      <c r="C165" s="136"/>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34" t="s">
        <v>8</v>
      </c>
      <c r="B166" s="134"/>
      <c r="C166" s="134"/>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49" t="s">
        <v>76</v>
      </c>
      <c r="B167" s="149"/>
      <c r="C167" s="149"/>
      <c r="D167" s="149"/>
      <c r="E167" s="149"/>
      <c r="F167" s="149"/>
      <c r="G167" s="149"/>
      <c r="H167" s="149"/>
      <c r="I167" s="149"/>
      <c r="J167" s="149"/>
      <c r="K167" s="149"/>
      <c r="L167" s="149"/>
      <c r="M167" s="149"/>
      <c r="N167" s="149"/>
      <c r="O167" s="149"/>
      <c r="P167" s="149"/>
      <c r="Q167" s="149"/>
      <c r="R167" s="149"/>
      <c r="S167" s="149"/>
      <c r="T167" s="149"/>
      <c r="U167" s="149"/>
    </row>
    <row r="168" spans="1:21" s="10" customFormat="1" ht="30" customHeight="1">
      <c r="A168" s="137" t="s">
        <v>36</v>
      </c>
      <c r="B168" s="137"/>
      <c r="C168" s="137"/>
      <c r="D168" s="137"/>
      <c r="E168" s="137"/>
      <c r="F168" s="137"/>
      <c r="G168" s="137"/>
      <c r="H168" s="137"/>
      <c r="I168" s="137"/>
      <c r="J168" s="137"/>
      <c r="K168" s="137"/>
      <c r="L168" s="137"/>
      <c r="M168" s="137"/>
      <c r="N168" s="137"/>
      <c r="O168" s="137"/>
      <c r="P168" s="137"/>
      <c r="Q168" s="137"/>
      <c r="R168" s="137"/>
      <c r="S168" s="137"/>
      <c r="T168" s="137"/>
      <c r="U168" s="137"/>
    </row>
    <row r="169" spans="1:21" ht="12.75" customHeight="1">
      <c r="A169" s="135"/>
      <c r="B169" s="136"/>
      <c r="C169" s="136"/>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35"/>
      <c r="B170" s="136"/>
      <c r="C170" s="136"/>
      <c r="D170" s="25"/>
      <c r="E170" s="23"/>
      <c r="F170" s="23"/>
      <c r="G170" s="23"/>
      <c r="H170" s="23"/>
      <c r="I170" s="23"/>
      <c r="J170" s="23"/>
      <c r="K170" s="23"/>
      <c r="L170" s="23"/>
      <c r="M170" s="23"/>
      <c r="N170" s="23"/>
      <c r="O170" s="23"/>
      <c r="P170" s="23"/>
      <c r="Q170" s="23"/>
      <c r="R170" s="23"/>
      <c r="S170" s="23"/>
      <c r="T170" s="25"/>
      <c r="U170" s="45">
        <f t="shared" si="17"/>
        <v>0</v>
      </c>
    </row>
    <row r="171" spans="1:21" ht="12.75">
      <c r="A171" s="135"/>
      <c r="B171" s="136"/>
      <c r="C171" s="136"/>
      <c r="D171" s="25"/>
      <c r="E171" s="23"/>
      <c r="F171" s="23"/>
      <c r="G171" s="23"/>
      <c r="H171" s="23"/>
      <c r="I171" s="23"/>
      <c r="J171" s="23"/>
      <c r="K171" s="23"/>
      <c r="L171" s="23"/>
      <c r="M171" s="23"/>
      <c r="N171" s="23"/>
      <c r="O171" s="23"/>
      <c r="P171" s="23"/>
      <c r="Q171" s="23"/>
      <c r="R171" s="23"/>
      <c r="S171" s="23"/>
      <c r="T171" s="25"/>
      <c r="U171" s="45">
        <f t="shared" si="17"/>
        <v>0</v>
      </c>
    </row>
    <row r="172" spans="1:21" ht="12.75">
      <c r="A172" s="135"/>
      <c r="B172" s="136"/>
      <c r="C172" s="136"/>
      <c r="D172" s="25"/>
      <c r="E172" s="23"/>
      <c r="F172" s="23"/>
      <c r="G172" s="23"/>
      <c r="H172" s="23"/>
      <c r="I172" s="23"/>
      <c r="J172" s="23"/>
      <c r="K172" s="23"/>
      <c r="L172" s="23"/>
      <c r="M172" s="23"/>
      <c r="N172" s="23"/>
      <c r="O172" s="23"/>
      <c r="P172" s="23"/>
      <c r="Q172" s="23"/>
      <c r="R172" s="23"/>
      <c r="S172" s="23"/>
      <c r="T172" s="25"/>
      <c r="U172" s="45">
        <f t="shared" si="17"/>
        <v>0</v>
      </c>
    </row>
    <row r="173" spans="1:21" ht="12.75">
      <c r="A173" s="135"/>
      <c r="B173" s="136"/>
      <c r="C173" s="136"/>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35"/>
      <c r="B174" s="136"/>
      <c r="C174" s="136"/>
      <c r="D174" s="25"/>
      <c r="E174" s="23"/>
      <c r="F174" s="23"/>
      <c r="G174" s="23"/>
      <c r="H174" s="23"/>
      <c r="I174" s="23"/>
      <c r="J174" s="23"/>
      <c r="K174" s="23"/>
      <c r="L174" s="23"/>
      <c r="M174" s="23"/>
      <c r="N174" s="23"/>
      <c r="O174" s="23"/>
      <c r="P174" s="23"/>
      <c r="Q174" s="23"/>
      <c r="R174" s="23"/>
      <c r="S174" s="23"/>
      <c r="T174" s="25"/>
      <c r="U174" s="45">
        <f t="shared" si="17"/>
        <v>0</v>
      </c>
    </row>
    <row r="175" spans="1:21" ht="12.75">
      <c r="A175" s="135"/>
      <c r="B175" s="136"/>
      <c r="C175" s="136"/>
      <c r="D175" s="25"/>
      <c r="E175" s="23"/>
      <c r="F175" s="23"/>
      <c r="G175" s="23"/>
      <c r="H175" s="23"/>
      <c r="I175" s="23"/>
      <c r="J175" s="23"/>
      <c r="K175" s="23"/>
      <c r="L175" s="23"/>
      <c r="M175" s="23"/>
      <c r="N175" s="23"/>
      <c r="O175" s="23"/>
      <c r="P175" s="23"/>
      <c r="Q175" s="23"/>
      <c r="R175" s="23"/>
      <c r="S175" s="23"/>
      <c r="T175" s="25"/>
      <c r="U175" s="45">
        <f t="shared" si="17"/>
        <v>0</v>
      </c>
    </row>
    <row r="176" spans="1:21" ht="12.75">
      <c r="A176" s="135"/>
      <c r="B176" s="136"/>
      <c r="C176" s="136"/>
      <c r="D176" s="25"/>
      <c r="E176" s="23"/>
      <c r="F176" s="23"/>
      <c r="G176" s="23"/>
      <c r="H176" s="23"/>
      <c r="I176" s="23"/>
      <c r="J176" s="23"/>
      <c r="K176" s="23"/>
      <c r="L176" s="23"/>
      <c r="M176" s="23"/>
      <c r="N176" s="23"/>
      <c r="O176" s="23"/>
      <c r="P176" s="23"/>
      <c r="Q176" s="23"/>
      <c r="R176" s="23"/>
      <c r="S176" s="23"/>
      <c r="T176" s="25"/>
      <c r="U176" s="45">
        <f t="shared" si="17"/>
        <v>0</v>
      </c>
    </row>
    <row r="177" spans="1:21" ht="12.75">
      <c r="A177" s="135"/>
      <c r="B177" s="136"/>
      <c r="C177" s="136"/>
      <c r="D177" s="25"/>
      <c r="E177" s="23"/>
      <c r="F177" s="23"/>
      <c r="G177" s="23"/>
      <c r="H177" s="23"/>
      <c r="I177" s="23"/>
      <c r="J177" s="23"/>
      <c r="K177" s="23"/>
      <c r="L177" s="23"/>
      <c r="M177" s="23"/>
      <c r="N177" s="23"/>
      <c r="O177" s="23"/>
      <c r="P177" s="23"/>
      <c r="Q177" s="23"/>
      <c r="R177" s="23"/>
      <c r="S177" s="23"/>
      <c r="T177" s="25"/>
      <c r="U177" s="45">
        <f t="shared" si="17"/>
        <v>0</v>
      </c>
    </row>
    <row r="178" spans="1:21" ht="12.75">
      <c r="A178" s="135"/>
      <c r="B178" s="136"/>
      <c r="C178" s="136"/>
      <c r="D178" s="25"/>
      <c r="E178" s="23"/>
      <c r="F178" s="23"/>
      <c r="G178" s="23"/>
      <c r="H178" s="23"/>
      <c r="I178" s="23"/>
      <c r="J178" s="23"/>
      <c r="K178" s="23"/>
      <c r="L178" s="23"/>
      <c r="M178" s="23"/>
      <c r="N178" s="23"/>
      <c r="O178" s="23"/>
      <c r="P178" s="23"/>
      <c r="Q178" s="23"/>
      <c r="R178" s="23"/>
      <c r="S178" s="23"/>
      <c r="T178" s="25"/>
      <c r="U178" s="45">
        <f t="shared" si="17"/>
        <v>0</v>
      </c>
    </row>
    <row r="179" spans="1:21" ht="12.75">
      <c r="A179" s="135"/>
      <c r="B179" s="136"/>
      <c r="C179" s="136"/>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35"/>
      <c r="B180" s="136"/>
      <c r="C180" s="136"/>
      <c r="D180" s="25"/>
      <c r="E180" s="23"/>
      <c r="F180" s="23"/>
      <c r="G180" s="23"/>
      <c r="H180" s="23"/>
      <c r="I180" s="23"/>
      <c r="J180" s="23"/>
      <c r="K180" s="23"/>
      <c r="L180" s="23"/>
      <c r="M180" s="23"/>
      <c r="N180" s="23"/>
      <c r="O180" s="23"/>
      <c r="P180" s="23"/>
      <c r="Q180" s="23"/>
      <c r="R180" s="23"/>
      <c r="S180" s="23"/>
      <c r="T180" s="25"/>
      <c r="U180" s="45">
        <f t="shared" si="17"/>
        <v>0</v>
      </c>
    </row>
    <row r="181" spans="1:21" ht="12.75">
      <c r="A181" s="128"/>
      <c r="B181" s="128"/>
      <c r="C181" s="128"/>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34" t="s">
        <v>8</v>
      </c>
      <c r="B182" s="134"/>
      <c r="C182" s="134"/>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0"/>
      <c r="B183" s="130"/>
      <c r="C183" s="130"/>
      <c r="D183" s="130"/>
      <c r="E183" s="130"/>
      <c r="F183" s="130"/>
      <c r="G183" s="130"/>
      <c r="H183" s="130"/>
      <c r="I183" s="130"/>
      <c r="J183" s="130"/>
      <c r="K183" s="130"/>
      <c r="L183" s="130"/>
      <c r="M183" s="130"/>
      <c r="N183" s="130"/>
      <c r="O183" s="130"/>
      <c r="P183" s="130"/>
      <c r="Q183" s="130"/>
      <c r="R183" s="130"/>
      <c r="S183" s="130"/>
      <c r="T183" s="130"/>
      <c r="U183" s="130"/>
    </row>
    <row r="184" spans="1:21" s="10" customFormat="1" ht="30" customHeight="1">
      <c r="A184" s="137" t="s">
        <v>49</v>
      </c>
      <c r="B184" s="137"/>
      <c r="C184" s="137"/>
      <c r="D184" s="137"/>
      <c r="E184" s="137"/>
      <c r="F184" s="137"/>
      <c r="G184" s="137"/>
      <c r="H184" s="137"/>
      <c r="I184" s="137"/>
      <c r="J184" s="137"/>
      <c r="K184" s="137"/>
      <c r="L184" s="137"/>
      <c r="M184" s="137"/>
      <c r="N184" s="137"/>
      <c r="O184" s="137"/>
      <c r="P184" s="137"/>
      <c r="Q184" s="137"/>
      <c r="R184" s="137"/>
      <c r="S184" s="137"/>
      <c r="T184" s="137"/>
      <c r="U184" s="137"/>
    </row>
    <row r="185" spans="1:21" s="10" customFormat="1" ht="21.75" customHeight="1">
      <c r="A185" s="22"/>
      <c r="B185" s="30" t="s">
        <v>25</v>
      </c>
      <c r="C185" s="30" t="s">
        <v>26</v>
      </c>
      <c r="D185" s="140"/>
      <c r="E185" s="140"/>
      <c r="F185" s="140"/>
      <c r="G185" s="140"/>
      <c r="H185" s="140"/>
      <c r="I185" s="140"/>
      <c r="J185" s="140"/>
      <c r="K185" s="140"/>
      <c r="L185" s="140"/>
      <c r="M185" s="140"/>
      <c r="N185" s="140"/>
      <c r="O185" s="140"/>
      <c r="P185" s="140"/>
      <c r="Q185" s="140"/>
      <c r="R185" s="140"/>
      <c r="S185" s="140"/>
      <c r="T185" s="140"/>
      <c r="U185" s="140"/>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34" t="s">
        <v>8</v>
      </c>
      <c r="B198" s="134"/>
      <c r="C198" s="134"/>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0"/>
      <c r="B199" s="130"/>
      <c r="C199" s="130"/>
      <c r="D199" s="130"/>
      <c r="E199" s="130"/>
      <c r="F199" s="130"/>
      <c r="G199" s="130"/>
      <c r="H199" s="130"/>
      <c r="I199" s="130"/>
      <c r="J199" s="130"/>
      <c r="K199" s="130"/>
      <c r="L199" s="130"/>
      <c r="M199" s="130"/>
      <c r="N199" s="130"/>
      <c r="O199" s="130"/>
      <c r="P199" s="130"/>
      <c r="Q199" s="130"/>
      <c r="R199" s="130"/>
      <c r="S199" s="130"/>
      <c r="T199" s="130"/>
      <c r="U199" s="130"/>
    </row>
    <row r="200" spans="1:21" s="10" customFormat="1" ht="30.75" customHeight="1">
      <c r="A200" s="137" t="s">
        <v>37</v>
      </c>
      <c r="B200" s="137"/>
      <c r="C200" s="137"/>
      <c r="D200" s="137"/>
      <c r="E200" s="137"/>
      <c r="F200" s="137"/>
      <c r="G200" s="137"/>
      <c r="H200" s="137"/>
      <c r="I200" s="137"/>
      <c r="J200" s="137"/>
      <c r="K200" s="137"/>
      <c r="L200" s="137"/>
      <c r="M200" s="137"/>
      <c r="N200" s="137"/>
      <c r="O200" s="137"/>
      <c r="P200" s="137"/>
      <c r="Q200" s="137"/>
      <c r="R200" s="137"/>
      <c r="S200" s="137"/>
      <c r="T200" s="137"/>
      <c r="U200" s="137"/>
    </row>
    <row r="201" spans="1:21" ht="12.75">
      <c r="A201" s="131"/>
      <c r="B201" s="131"/>
      <c r="C201" s="131"/>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1"/>
      <c r="B202" s="131"/>
      <c r="C202" s="131"/>
      <c r="D202" s="25"/>
      <c r="E202" s="23"/>
      <c r="F202" s="23"/>
      <c r="G202" s="23"/>
      <c r="H202" s="23"/>
      <c r="I202" s="23"/>
      <c r="J202" s="23"/>
      <c r="K202" s="23"/>
      <c r="L202" s="23"/>
      <c r="M202" s="23"/>
      <c r="N202" s="23"/>
      <c r="O202" s="23"/>
      <c r="P202" s="23"/>
      <c r="Q202" s="23"/>
      <c r="R202" s="23"/>
      <c r="S202" s="23"/>
      <c r="T202" s="25"/>
      <c r="U202" s="45">
        <f t="shared" si="23"/>
        <v>0</v>
      </c>
    </row>
    <row r="203" spans="1:21" ht="12.75">
      <c r="A203" s="131"/>
      <c r="B203" s="131"/>
      <c r="C203" s="131"/>
      <c r="D203" s="25"/>
      <c r="E203" s="23"/>
      <c r="F203" s="23"/>
      <c r="G203" s="23"/>
      <c r="H203" s="23"/>
      <c r="I203" s="23"/>
      <c r="J203" s="23"/>
      <c r="K203" s="23"/>
      <c r="L203" s="23"/>
      <c r="M203" s="23"/>
      <c r="N203" s="23"/>
      <c r="O203" s="23"/>
      <c r="P203" s="23"/>
      <c r="Q203" s="23"/>
      <c r="R203" s="23"/>
      <c r="S203" s="23"/>
      <c r="T203" s="25"/>
      <c r="U203" s="45">
        <f t="shared" si="23"/>
        <v>0</v>
      </c>
    </row>
    <row r="204" spans="1:21" ht="12.75">
      <c r="A204" s="131"/>
      <c r="B204" s="131"/>
      <c r="C204" s="131"/>
      <c r="D204" s="25"/>
      <c r="E204" s="23"/>
      <c r="F204" s="23"/>
      <c r="G204" s="23"/>
      <c r="H204" s="23"/>
      <c r="I204" s="23"/>
      <c r="J204" s="23"/>
      <c r="K204" s="23"/>
      <c r="L204" s="23"/>
      <c r="M204" s="23"/>
      <c r="N204" s="23"/>
      <c r="O204" s="23"/>
      <c r="P204" s="23"/>
      <c r="Q204" s="23"/>
      <c r="R204" s="23"/>
      <c r="S204" s="23"/>
      <c r="T204" s="25"/>
      <c r="U204" s="45">
        <f t="shared" si="23"/>
        <v>0</v>
      </c>
    </row>
    <row r="205" spans="1:21" ht="12.75">
      <c r="A205" s="131"/>
      <c r="B205" s="131"/>
      <c r="C205" s="131"/>
      <c r="D205" s="25"/>
      <c r="E205" s="23"/>
      <c r="F205" s="23"/>
      <c r="G205" s="23"/>
      <c r="H205" s="23"/>
      <c r="I205" s="23"/>
      <c r="J205" s="23"/>
      <c r="K205" s="23"/>
      <c r="L205" s="23"/>
      <c r="M205" s="23"/>
      <c r="N205" s="23"/>
      <c r="O205" s="23"/>
      <c r="P205" s="23"/>
      <c r="Q205" s="23"/>
      <c r="R205" s="23"/>
      <c r="S205" s="23"/>
      <c r="T205" s="25"/>
      <c r="U205" s="45">
        <f t="shared" si="23"/>
        <v>0</v>
      </c>
    </row>
    <row r="206" spans="1:21" ht="12.75">
      <c r="A206" s="131"/>
      <c r="B206" s="131"/>
      <c r="C206" s="131"/>
      <c r="D206" s="25"/>
      <c r="E206" s="23"/>
      <c r="F206" s="23"/>
      <c r="G206" s="23"/>
      <c r="H206" s="23"/>
      <c r="I206" s="23"/>
      <c r="J206" s="23"/>
      <c r="K206" s="23"/>
      <c r="L206" s="23"/>
      <c r="M206" s="23"/>
      <c r="N206" s="23"/>
      <c r="O206" s="23"/>
      <c r="P206" s="23"/>
      <c r="Q206" s="23"/>
      <c r="R206" s="23"/>
      <c r="S206" s="23"/>
      <c r="T206" s="25"/>
      <c r="U206" s="45">
        <f t="shared" si="23"/>
        <v>0</v>
      </c>
    </row>
    <row r="207" spans="1:21" ht="12.75">
      <c r="A207" s="131"/>
      <c r="B207" s="131"/>
      <c r="C207" s="131"/>
      <c r="D207" s="25"/>
      <c r="E207" s="23"/>
      <c r="F207" s="23"/>
      <c r="G207" s="23"/>
      <c r="H207" s="23"/>
      <c r="I207" s="23"/>
      <c r="J207" s="23"/>
      <c r="K207" s="23"/>
      <c r="L207" s="23"/>
      <c r="M207" s="23"/>
      <c r="N207" s="23"/>
      <c r="O207" s="23"/>
      <c r="P207" s="23"/>
      <c r="Q207" s="23"/>
      <c r="R207" s="23"/>
      <c r="S207" s="23"/>
      <c r="T207" s="25"/>
      <c r="U207" s="45">
        <f t="shared" si="23"/>
        <v>0</v>
      </c>
    </row>
    <row r="208" spans="1:21" ht="12.75">
      <c r="A208" s="131"/>
      <c r="B208" s="131"/>
      <c r="C208" s="131"/>
      <c r="D208" s="25"/>
      <c r="E208" s="23"/>
      <c r="F208" s="23"/>
      <c r="G208" s="23"/>
      <c r="H208" s="23"/>
      <c r="I208" s="23"/>
      <c r="J208" s="23"/>
      <c r="K208" s="23"/>
      <c r="L208" s="23"/>
      <c r="M208" s="23"/>
      <c r="N208" s="23"/>
      <c r="O208" s="23"/>
      <c r="P208" s="23"/>
      <c r="Q208" s="23"/>
      <c r="R208" s="23"/>
      <c r="S208" s="23"/>
      <c r="T208" s="25"/>
      <c r="U208" s="45">
        <f t="shared" si="23"/>
        <v>0</v>
      </c>
    </row>
    <row r="209" spans="1:21" ht="12.75">
      <c r="A209" s="131"/>
      <c r="B209" s="131"/>
      <c r="C209" s="131"/>
      <c r="D209" s="25"/>
      <c r="E209" s="23"/>
      <c r="F209" s="23"/>
      <c r="G209" s="23"/>
      <c r="H209" s="23"/>
      <c r="I209" s="23"/>
      <c r="J209" s="23"/>
      <c r="K209" s="23"/>
      <c r="L209" s="23"/>
      <c r="M209" s="23"/>
      <c r="N209" s="23"/>
      <c r="O209" s="23"/>
      <c r="P209" s="23"/>
      <c r="Q209" s="23"/>
      <c r="R209" s="23"/>
      <c r="S209" s="23"/>
      <c r="T209" s="25"/>
      <c r="U209" s="45">
        <f t="shared" si="23"/>
        <v>0</v>
      </c>
    </row>
    <row r="210" spans="1:21" ht="12.75">
      <c r="A210" s="131"/>
      <c r="B210" s="131"/>
      <c r="C210" s="131"/>
      <c r="D210" s="25"/>
      <c r="E210" s="23"/>
      <c r="F210" s="23"/>
      <c r="G210" s="23"/>
      <c r="H210" s="23"/>
      <c r="I210" s="23"/>
      <c r="J210" s="23"/>
      <c r="K210" s="23"/>
      <c r="L210" s="23"/>
      <c r="M210" s="23"/>
      <c r="N210" s="23"/>
      <c r="O210" s="23"/>
      <c r="P210" s="23"/>
      <c r="Q210" s="23"/>
      <c r="R210" s="23"/>
      <c r="S210" s="23"/>
      <c r="T210" s="25"/>
      <c r="U210" s="45">
        <f t="shared" si="23"/>
        <v>0</v>
      </c>
    </row>
    <row r="211" spans="1:21" ht="12.75">
      <c r="A211" s="131"/>
      <c r="B211" s="131"/>
      <c r="C211" s="131"/>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1"/>
      <c r="B212" s="131"/>
      <c r="C212" s="131"/>
      <c r="D212" s="25"/>
      <c r="E212" s="23"/>
      <c r="F212" s="23"/>
      <c r="G212" s="23"/>
      <c r="H212" s="23"/>
      <c r="I212" s="23"/>
      <c r="J212" s="23"/>
      <c r="K212" s="23"/>
      <c r="L212" s="23"/>
      <c r="M212" s="23"/>
      <c r="N212" s="23"/>
      <c r="O212" s="23"/>
      <c r="P212" s="23"/>
      <c r="Q212" s="23"/>
      <c r="R212" s="23"/>
      <c r="S212" s="23"/>
      <c r="T212" s="25"/>
      <c r="U212" s="45">
        <f t="shared" si="23"/>
        <v>0</v>
      </c>
    </row>
    <row r="213" spans="1:21" ht="12.75">
      <c r="A213" s="131"/>
      <c r="B213" s="131"/>
      <c r="C213" s="131"/>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34" t="s">
        <v>8</v>
      </c>
      <c r="B214" s="134"/>
      <c r="C214" s="134"/>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49" t="s">
        <v>77</v>
      </c>
      <c r="B215" s="150"/>
      <c r="C215" s="150"/>
      <c r="D215" s="150"/>
      <c r="E215" s="150"/>
      <c r="F215" s="150"/>
      <c r="G215" s="150"/>
      <c r="H215" s="150"/>
      <c r="I215" s="150"/>
      <c r="J215" s="150"/>
      <c r="K215" s="150"/>
      <c r="L215" s="150"/>
      <c r="M215" s="150"/>
      <c r="N215" s="150"/>
      <c r="O215" s="150"/>
      <c r="P215" s="150"/>
      <c r="Q215" s="150"/>
      <c r="R215" s="150"/>
      <c r="S215" s="150"/>
      <c r="T215" s="150"/>
      <c r="U215" s="150"/>
    </row>
    <row r="216" spans="1:21" s="10" customFormat="1" ht="30" customHeight="1">
      <c r="A216" s="151" t="s">
        <v>38</v>
      </c>
      <c r="B216" s="151"/>
      <c r="C216" s="151"/>
      <c r="D216" s="151"/>
      <c r="E216" s="151"/>
      <c r="F216" s="151"/>
      <c r="G216" s="151"/>
      <c r="H216" s="151"/>
      <c r="I216" s="151"/>
      <c r="J216" s="151"/>
      <c r="K216" s="151"/>
      <c r="L216" s="151"/>
      <c r="M216" s="151"/>
      <c r="N216" s="151"/>
      <c r="O216" s="151"/>
      <c r="P216" s="151"/>
      <c r="Q216" s="151"/>
      <c r="R216" s="151"/>
      <c r="S216" s="151"/>
      <c r="T216" s="151"/>
      <c r="U216" s="151"/>
    </row>
    <row r="217" spans="1:21" ht="12.75">
      <c r="A217" s="128"/>
      <c r="B217" s="129"/>
      <c r="C217" s="129"/>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28"/>
      <c r="B218" s="129"/>
      <c r="C218" s="129"/>
      <c r="D218" s="25"/>
      <c r="E218" s="23"/>
      <c r="F218" s="23"/>
      <c r="G218" s="23"/>
      <c r="H218" s="23"/>
      <c r="I218" s="23"/>
      <c r="J218" s="23"/>
      <c r="K218" s="23"/>
      <c r="L218" s="23"/>
      <c r="M218" s="23"/>
      <c r="N218" s="23"/>
      <c r="O218" s="23"/>
      <c r="P218" s="23"/>
      <c r="Q218" s="23"/>
      <c r="R218" s="23"/>
      <c r="S218" s="23"/>
      <c r="T218" s="25"/>
      <c r="U218" s="45">
        <f t="shared" si="26"/>
        <v>0</v>
      </c>
    </row>
    <row r="219" spans="1:21" ht="12.75">
      <c r="A219" s="128"/>
      <c r="B219" s="129"/>
      <c r="C219" s="129"/>
      <c r="D219" s="25"/>
      <c r="E219" s="23"/>
      <c r="F219" s="23"/>
      <c r="G219" s="23"/>
      <c r="H219" s="23"/>
      <c r="I219" s="23"/>
      <c r="J219" s="23"/>
      <c r="K219" s="23"/>
      <c r="L219" s="23"/>
      <c r="M219" s="23"/>
      <c r="N219" s="23"/>
      <c r="O219" s="23"/>
      <c r="P219" s="23"/>
      <c r="Q219" s="23"/>
      <c r="R219" s="23"/>
      <c r="S219" s="23"/>
      <c r="T219" s="25"/>
      <c r="U219" s="45">
        <f t="shared" si="26"/>
        <v>0</v>
      </c>
    </row>
    <row r="220" spans="1:21" ht="12.75">
      <c r="A220" s="128"/>
      <c r="B220" s="129"/>
      <c r="C220" s="129"/>
      <c r="D220" s="25"/>
      <c r="E220" s="23"/>
      <c r="F220" s="23"/>
      <c r="G220" s="23"/>
      <c r="H220" s="23"/>
      <c r="I220" s="23"/>
      <c r="J220" s="23"/>
      <c r="K220" s="23"/>
      <c r="L220" s="23"/>
      <c r="M220" s="23"/>
      <c r="N220" s="23"/>
      <c r="O220" s="23"/>
      <c r="P220" s="23"/>
      <c r="Q220" s="23"/>
      <c r="R220" s="23"/>
      <c r="S220" s="23"/>
      <c r="T220" s="25"/>
      <c r="U220" s="45">
        <f t="shared" si="26"/>
        <v>0</v>
      </c>
    </row>
    <row r="221" spans="1:21" ht="12.75">
      <c r="A221" s="128"/>
      <c r="B221" s="129"/>
      <c r="C221" s="129"/>
      <c r="D221" s="25"/>
      <c r="E221" s="23"/>
      <c r="F221" s="23"/>
      <c r="G221" s="23"/>
      <c r="H221" s="23"/>
      <c r="I221" s="23"/>
      <c r="J221" s="23"/>
      <c r="K221" s="23"/>
      <c r="L221" s="23"/>
      <c r="M221" s="23"/>
      <c r="N221" s="23"/>
      <c r="O221" s="23"/>
      <c r="P221" s="23"/>
      <c r="Q221" s="23"/>
      <c r="R221" s="23"/>
      <c r="S221" s="23"/>
      <c r="T221" s="25"/>
      <c r="U221" s="45">
        <f t="shared" si="26"/>
        <v>0</v>
      </c>
    </row>
    <row r="222" spans="1:21" ht="12.75">
      <c r="A222" s="128"/>
      <c r="B222" s="129"/>
      <c r="C222" s="129"/>
      <c r="D222" s="25"/>
      <c r="E222" s="23"/>
      <c r="F222" s="23"/>
      <c r="G222" s="23"/>
      <c r="H222" s="23"/>
      <c r="I222" s="23"/>
      <c r="J222" s="23"/>
      <c r="K222" s="23"/>
      <c r="L222" s="23"/>
      <c r="M222" s="23"/>
      <c r="N222" s="23"/>
      <c r="O222" s="23"/>
      <c r="P222" s="23"/>
      <c r="Q222" s="23"/>
      <c r="R222" s="23"/>
      <c r="S222" s="23"/>
      <c r="T222" s="25"/>
      <c r="U222" s="45">
        <f t="shared" si="26"/>
        <v>0</v>
      </c>
    </row>
    <row r="223" spans="1:21" ht="12.75">
      <c r="A223" s="128"/>
      <c r="B223" s="129"/>
      <c r="C223" s="129"/>
      <c r="D223" s="25"/>
      <c r="E223" s="23"/>
      <c r="F223" s="23"/>
      <c r="G223" s="23"/>
      <c r="H223" s="23"/>
      <c r="I223" s="23"/>
      <c r="J223" s="23"/>
      <c r="K223" s="23"/>
      <c r="L223" s="23"/>
      <c r="M223" s="23"/>
      <c r="N223" s="23"/>
      <c r="O223" s="23"/>
      <c r="P223" s="23"/>
      <c r="Q223" s="23"/>
      <c r="R223" s="23"/>
      <c r="S223" s="23"/>
      <c r="T223" s="25"/>
      <c r="U223" s="45">
        <f t="shared" si="26"/>
        <v>0</v>
      </c>
    </row>
    <row r="224" spans="1:21" ht="12.75">
      <c r="A224" s="128"/>
      <c r="B224" s="129"/>
      <c r="C224" s="129"/>
      <c r="D224" s="25"/>
      <c r="E224" s="23"/>
      <c r="F224" s="23"/>
      <c r="G224" s="23"/>
      <c r="H224" s="23"/>
      <c r="I224" s="23"/>
      <c r="J224" s="23"/>
      <c r="K224" s="23"/>
      <c r="L224" s="23"/>
      <c r="M224" s="23"/>
      <c r="N224" s="23"/>
      <c r="O224" s="23"/>
      <c r="P224" s="23"/>
      <c r="Q224" s="23"/>
      <c r="R224" s="23"/>
      <c r="S224" s="23"/>
      <c r="T224" s="25"/>
      <c r="U224" s="45">
        <f t="shared" si="26"/>
        <v>0</v>
      </c>
    </row>
    <row r="225" spans="1:21" ht="12.75">
      <c r="A225" s="128"/>
      <c r="B225" s="129"/>
      <c r="C225" s="129"/>
      <c r="D225" s="25"/>
      <c r="E225" s="23"/>
      <c r="F225" s="23"/>
      <c r="G225" s="23"/>
      <c r="H225" s="23"/>
      <c r="I225" s="23"/>
      <c r="J225" s="23"/>
      <c r="K225" s="23"/>
      <c r="L225" s="23"/>
      <c r="M225" s="23"/>
      <c r="N225" s="23"/>
      <c r="O225" s="23"/>
      <c r="P225" s="23"/>
      <c r="Q225" s="23"/>
      <c r="R225" s="23"/>
      <c r="S225" s="23"/>
      <c r="T225" s="25"/>
      <c r="U225" s="45">
        <f t="shared" si="26"/>
        <v>0</v>
      </c>
    </row>
    <row r="226" spans="1:21" ht="12.75">
      <c r="A226" s="128"/>
      <c r="B226" s="129"/>
      <c r="C226" s="129"/>
      <c r="D226" s="25"/>
      <c r="E226" s="23"/>
      <c r="F226" s="23"/>
      <c r="G226" s="23"/>
      <c r="H226" s="23"/>
      <c r="I226" s="23"/>
      <c r="J226" s="23"/>
      <c r="K226" s="23"/>
      <c r="L226" s="23"/>
      <c r="M226" s="23"/>
      <c r="N226" s="23"/>
      <c r="O226" s="23"/>
      <c r="P226" s="23"/>
      <c r="Q226" s="23"/>
      <c r="R226" s="23"/>
      <c r="S226" s="23"/>
      <c r="T226" s="25"/>
      <c r="U226" s="45">
        <f t="shared" si="26"/>
        <v>0</v>
      </c>
    </row>
    <row r="227" spans="1:21" ht="12.75">
      <c r="A227" s="128"/>
      <c r="B227" s="129"/>
      <c r="C227" s="129"/>
      <c r="D227" s="25"/>
      <c r="E227" s="23"/>
      <c r="F227" s="23"/>
      <c r="G227" s="23"/>
      <c r="H227" s="23"/>
      <c r="I227" s="23"/>
      <c r="J227" s="23"/>
      <c r="K227" s="23"/>
      <c r="L227" s="23"/>
      <c r="M227" s="23"/>
      <c r="N227" s="23"/>
      <c r="O227" s="23"/>
      <c r="P227" s="23"/>
      <c r="Q227" s="23"/>
      <c r="R227" s="23"/>
      <c r="S227" s="23"/>
      <c r="T227" s="25"/>
      <c r="U227" s="45">
        <f t="shared" si="26"/>
        <v>0</v>
      </c>
    </row>
    <row r="228" spans="1:21" ht="12.75">
      <c r="A228" s="128"/>
      <c r="B228" s="129"/>
      <c r="C228" s="129"/>
      <c r="D228" s="25"/>
      <c r="E228" s="23"/>
      <c r="F228" s="23"/>
      <c r="G228" s="23"/>
      <c r="H228" s="23"/>
      <c r="I228" s="23"/>
      <c r="J228" s="23"/>
      <c r="K228" s="23"/>
      <c r="L228" s="23"/>
      <c r="M228" s="23"/>
      <c r="N228" s="23"/>
      <c r="O228" s="23"/>
      <c r="P228" s="23"/>
      <c r="Q228" s="23"/>
      <c r="R228" s="23"/>
      <c r="S228" s="23"/>
      <c r="T228" s="25"/>
      <c r="U228" s="45">
        <f t="shared" si="26"/>
        <v>0</v>
      </c>
    </row>
    <row r="229" spans="1:21" ht="12.75">
      <c r="A229" s="128"/>
      <c r="B229" s="129"/>
      <c r="C229" s="129"/>
      <c r="D229" s="25"/>
      <c r="E229" s="23"/>
      <c r="F229" s="23"/>
      <c r="G229" s="23"/>
      <c r="H229" s="23"/>
      <c r="I229" s="23"/>
      <c r="J229" s="23"/>
      <c r="K229" s="23"/>
      <c r="L229" s="23"/>
      <c r="M229" s="23"/>
      <c r="N229" s="23"/>
      <c r="O229" s="23"/>
      <c r="P229" s="23"/>
      <c r="Q229" s="23"/>
      <c r="R229" s="23"/>
      <c r="S229" s="23"/>
      <c r="T229" s="25"/>
      <c r="U229" s="45">
        <f t="shared" si="26"/>
        <v>0</v>
      </c>
    </row>
    <row r="230" spans="1:21" ht="12.75">
      <c r="A230" s="128"/>
      <c r="B230" s="129"/>
      <c r="C230" s="129"/>
      <c r="D230" s="25"/>
      <c r="E230" s="23"/>
      <c r="F230" s="23"/>
      <c r="G230" s="23"/>
      <c r="H230" s="23"/>
      <c r="I230" s="23"/>
      <c r="J230" s="23"/>
      <c r="K230" s="23"/>
      <c r="L230" s="23"/>
      <c r="M230" s="23"/>
      <c r="N230" s="23"/>
      <c r="O230" s="23"/>
      <c r="P230" s="23"/>
      <c r="Q230" s="23"/>
      <c r="R230" s="23"/>
      <c r="S230" s="23"/>
      <c r="T230" s="25"/>
      <c r="U230" s="45">
        <f t="shared" si="26"/>
        <v>0</v>
      </c>
    </row>
    <row r="231" spans="1:21" ht="12.75">
      <c r="A231" s="128"/>
      <c r="B231" s="129"/>
      <c r="C231" s="129"/>
      <c r="D231" s="25"/>
      <c r="E231" s="23"/>
      <c r="F231" s="23"/>
      <c r="G231" s="23"/>
      <c r="H231" s="23"/>
      <c r="I231" s="23"/>
      <c r="J231" s="23"/>
      <c r="K231" s="23"/>
      <c r="L231" s="23"/>
      <c r="M231" s="23"/>
      <c r="N231" s="23"/>
      <c r="O231" s="23"/>
      <c r="P231" s="23"/>
      <c r="Q231" s="23"/>
      <c r="R231" s="23"/>
      <c r="S231" s="23"/>
      <c r="T231" s="25"/>
      <c r="U231" s="45">
        <f t="shared" si="26"/>
        <v>0</v>
      </c>
    </row>
    <row r="232" spans="1:21" ht="12.75">
      <c r="A232" s="128"/>
      <c r="B232" s="129"/>
      <c r="C232" s="129"/>
      <c r="D232" s="25"/>
      <c r="E232" s="23"/>
      <c r="F232" s="23"/>
      <c r="G232" s="23"/>
      <c r="H232" s="23"/>
      <c r="I232" s="23"/>
      <c r="J232" s="23"/>
      <c r="K232" s="23"/>
      <c r="L232" s="23"/>
      <c r="M232" s="23"/>
      <c r="N232" s="23"/>
      <c r="O232" s="23"/>
      <c r="P232" s="23"/>
      <c r="Q232" s="23"/>
      <c r="R232" s="23"/>
      <c r="S232" s="23"/>
      <c r="T232" s="25"/>
      <c r="U232" s="45">
        <f t="shared" si="26"/>
        <v>0</v>
      </c>
    </row>
    <row r="233" spans="1:21" ht="12.75">
      <c r="A233" s="128"/>
      <c r="B233" s="129"/>
      <c r="C233" s="129"/>
      <c r="D233" s="25"/>
      <c r="E233" s="23"/>
      <c r="F233" s="23"/>
      <c r="G233" s="23"/>
      <c r="H233" s="23"/>
      <c r="I233" s="23"/>
      <c r="J233" s="23"/>
      <c r="K233" s="23"/>
      <c r="L233" s="23"/>
      <c r="M233" s="23"/>
      <c r="N233" s="23"/>
      <c r="O233" s="23"/>
      <c r="P233" s="23"/>
      <c r="Q233" s="23"/>
      <c r="R233" s="23"/>
      <c r="S233" s="23"/>
      <c r="T233" s="25"/>
      <c r="U233" s="45">
        <f t="shared" si="26"/>
        <v>0</v>
      </c>
    </row>
    <row r="234" spans="1:21" ht="12.75">
      <c r="A234" s="128"/>
      <c r="B234" s="129"/>
      <c r="C234" s="129"/>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34" t="s">
        <v>8</v>
      </c>
      <c r="B235" s="134"/>
      <c r="C235" s="134"/>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0"/>
      <c r="B236" s="130"/>
      <c r="C236" s="130"/>
      <c r="D236" s="130"/>
      <c r="E236" s="130"/>
      <c r="F236" s="130"/>
      <c r="G236" s="130"/>
      <c r="H236" s="130"/>
      <c r="I236" s="130"/>
      <c r="J236" s="130"/>
      <c r="K236" s="130"/>
      <c r="L236" s="130"/>
      <c r="M236" s="130"/>
      <c r="N236" s="130"/>
      <c r="O236" s="130"/>
      <c r="P236" s="130"/>
      <c r="Q236" s="130"/>
      <c r="R236" s="130"/>
      <c r="S236" s="130"/>
      <c r="T236" s="130"/>
      <c r="U236" s="130"/>
    </row>
    <row r="237" spans="1:21" s="10" customFormat="1" ht="30.75" customHeight="1">
      <c r="A237" s="137" t="s">
        <v>50</v>
      </c>
      <c r="B237" s="137"/>
      <c r="C237" s="137"/>
      <c r="D237" s="137"/>
      <c r="E237" s="137"/>
      <c r="F237" s="137"/>
      <c r="G237" s="137"/>
      <c r="H237" s="137"/>
      <c r="I237" s="137"/>
      <c r="J237" s="137"/>
      <c r="K237" s="137"/>
      <c r="L237" s="137"/>
      <c r="M237" s="137"/>
      <c r="N237" s="137"/>
      <c r="O237" s="137"/>
      <c r="P237" s="137"/>
      <c r="Q237" s="137"/>
      <c r="R237" s="137"/>
      <c r="S237" s="137"/>
      <c r="T237" s="137"/>
      <c r="U237" s="137"/>
    </row>
    <row r="238" spans="1:21" ht="12.75">
      <c r="A238" s="128"/>
      <c r="B238" s="129"/>
      <c r="C238" s="129"/>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28"/>
      <c r="B239" s="129"/>
      <c r="C239" s="129"/>
      <c r="D239" s="25"/>
      <c r="E239" s="23"/>
      <c r="F239" s="23"/>
      <c r="G239" s="23"/>
      <c r="H239" s="23"/>
      <c r="I239" s="23"/>
      <c r="J239" s="23"/>
      <c r="K239" s="23"/>
      <c r="L239" s="23"/>
      <c r="M239" s="23"/>
      <c r="N239" s="23"/>
      <c r="O239" s="23"/>
      <c r="P239" s="23"/>
      <c r="Q239" s="23"/>
      <c r="R239" s="23"/>
      <c r="S239" s="23"/>
      <c r="T239" s="25"/>
      <c r="U239" s="45">
        <f t="shared" si="28"/>
        <v>0</v>
      </c>
    </row>
    <row r="240" spans="1:21" ht="12.75">
      <c r="A240" s="128"/>
      <c r="B240" s="129"/>
      <c r="C240" s="129"/>
      <c r="D240" s="25"/>
      <c r="E240" s="23"/>
      <c r="F240" s="23"/>
      <c r="G240" s="23"/>
      <c r="H240" s="23"/>
      <c r="I240" s="23"/>
      <c r="J240" s="23"/>
      <c r="K240" s="23"/>
      <c r="L240" s="23"/>
      <c r="M240" s="23"/>
      <c r="N240" s="23"/>
      <c r="O240" s="23"/>
      <c r="P240" s="23"/>
      <c r="Q240" s="23"/>
      <c r="R240" s="23"/>
      <c r="S240" s="23"/>
      <c r="T240" s="25"/>
      <c r="U240" s="45">
        <f t="shared" si="28"/>
        <v>0</v>
      </c>
    </row>
    <row r="241" spans="1:21" ht="12.75">
      <c r="A241" s="128"/>
      <c r="B241" s="129"/>
      <c r="C241" s="129"/>
      <c r="D241" s="25"/>
      <c r="E241" s="23"/>
      <c r="F241" s="23"/>
      <c r="G241" s="23"/>
      <c r="H241" s="23"/>
      <c r="I241" s="23"/>
      <c r="J241" s="23"/>
      <c r="K241" s="23"/>
      <c r="L241" s="23"/>
      <c r="M241" s="23"/>
      <c r="N241" s="23"/>
      <c r="O241" s="23"/>
      <c r="P241" s="23"/>
      <c r="Q241" s="23"/>
      <c r="R241" s="23"/>
      <c r="S241" s="23"/>
      <c r="T241" s="25"/>
      <c r="U241" s="45">
        <f t="shared" si="28"/>
        <v>0</v>
      </c>
    </row>
    <row r="242" spans="1:21" ht="12.75">
      <c r="A242" s="128"/>
      <c r="B242" s="129"/>
      <c r="C242" s="129"/>
      <c r="D242" s="25"/>
      <c r="E242" s="23"/>
      <c r="F242" s="23"/>
      <c r="G242" s="23"/>
      <c r="H242" s="23"/>
      <c r="I242" s="23"/>
      <c r="J242" s="23"/>
      <c r="K242" s="23"/>
      <c r="L242" s="23"/>
      <c r="M242" s="23"/>
      <c r="N242" s="23"/>
      <c r="O242" s="23"/>
      <c r="P242" s="23"/>
      <c r="Q242" s="23"/>
      <c r="R242" s="23"/>
      <c r="S242" s="23"/>
      <c r="T242" s="25"/>
      <c r="U242" s="45">
        <f t="shared" si="28"/>
        <v>0</v>
      </c>
    </row>
    <row r="243" spans="1:21" ht="12.75">
      <c r="A243" s="128"/>
      <c r="B243" s="129"/>
      <c r="C243" s="129"/>
      <c r="D243" s="25"/>
      <c r="E243" s="23"/>
      <c r="F243" s="23"/>
      <c r="G243" s="23"/>
      <c r="H243" s="23"/>
      <c r="I243" s="23"/>
      <c r="J243" s="23"/>
      <c r="K243" s="23"/>
      <c r="L243" s="23"/>
      <c r="M243" s="23"/>
      <c r="N243" s="23"/>
      <c r="O243" s="23"/>
      <c r="P243" s="23"/>
      <c r="Q243" s="23"/>
      <c r="R243" s="23"/>
      <c r="S243" s="23"/>
      <c r="T243" s="25"/>
      <c r="U243" s="45">
        <f t="shared" si="28"/>
        <v>0</v>
      </c>
    </row>
    <row r="244" spans="1:21" ht="12.75">
      <c r="A244" s="128"/>
      <c r="B244" s="129"/>
      <c r="C244" s="129"/>
      <c r="D244" s="25"/>
      <c r="E244" s="23"/>
      <c r="F244" s="23"/>
      <c r="G244" s="23"/>
      <c r="H244" s="23"/>
      <c r="I244" s="23"/>
      <c r="J244" s="23"/>
      <c r="K244" s="23"/>
      <c r="L244" s="23"/>
      <c r="M244" s="23"/>
      <c r="N244" s="23"/>
      <c r="O244" s="23"/>
      <c r="P244" s="23"/>
      <c r="Q244" s="23"/>
      <c r="R244" s="23"/>
      <c r="S244" s="23"/>
      <c r="T244" s="25"/>
      <c r="U244" s="45">
        <f t="shared" si="28"/>
        <v>0</v>
      </c>
    </row>
    <row r="245" spans="1:21" ht="12.75">
      <c r="A245" s="128"/>
      <c r="B245" s="129"/>
      <c r="C245" s="129"/>
      <c r="D245" s="25"/>
      <c r="E245" s="23"/>
      <c r="F245" s="23"/>
      <c r="G245" s="23"/>
      <c r="H245" s="23"/>
      <c r="I245" s="23"/>
      <c r="J245" s="23"/>
      <c r="K245" s="23"/>
      <c r="L245" s="23"/>
      <c r="M245" s="23"/>
      <c r="N245" s="23"/>
      <c r="O245" s="23"/>
      <c r="P245" s="23"/>
      <c r="Q245" s="23"/>
      <c r="R245" s="23"/>
      <c r="S245" s="23"/>
      <c r="T245" s="25"/>
      <c r="U245" s="45">
        <f t="shared" si="28"/>
        <v>0</v>
      </c>
    </row>
    <row r="246" spans="1:21" ht="12.75">
      <c r="A246" s="128"/>
      <c r="B246" s="129"/>
      <c r="C246" s="129"/>
      <c r="D246" s="25"/>
      <c r="E246" s="23"/>
      <c r="F246" s="23"/>
      <c r="G246" s="23"/>
      <c r="H246" s="23"/>
      <c r="I246" s="23"/>
      <c r="J246" s="23"/>
      <c r="K246" s="23"/>
      <c r="L246" s="23"/>
      <c r="M246" s="23"/>
      <c r="N246" s="23"/>
      <c r="O246" s="23"/>
      <c r="P246" s="23"/>
      <c r="Q246" s="23"/>
      <c r="R246" s="23"/>
      <c r="S246" s="23"/>
      <c r="T246" s="25"/>
      <c r="U246" s="45">
        <f t="shared" si="28"/>
        <v>0</v>
      </c>
    </row>
    <row r="247" spans="1:21" ht="12.75">
      <c r="A247" s="128"/>
      <c r="B247" s="129"/>
      <c r="C247" s="129"/>
      <c r="D247" s="25"/>
      <c r="E247" s="23"/>
      <c r="F247" s="23"/>
      <c r="G247" s="23"/>
      <c r="H247" s="23"/>
      <c r="I247" s="23"/>
      <c r="J247" s="23"/>
      <c r="K247" s="23"/>
      <c r="L247" s="23"/>
      <c r="M247" s="23"/>
      <c r="N247" s="23"/>
      <c r="O247" s="23"/>
      <c r="P247" s="23"/>
      <c r="Q247" s="23"/>
      <c r="R247" s="23"/>
      <c r="S247" s="23"/>
      <c r="T247" s="25"/>
      <c r="U247" s="45">
        <f t="shared" si="28"/>
        <v>0</v>
      </c>
    </row>
    <row r="248" spans="1:21" ht="12.75">
      <c r="A248" s="128"/>
      <c r="B248" s="129"/>
      <c r="C248" s="129"/>
      <c r="D248" s="25"/>
      <c r="E248" s="23"/>
      <c r="F248" s="23"/>
      <c r="G248" s="23"/>
      <c r="H248" s="23"/>
      <c r="I248" s="23"/>
      <c r="J248" s="23"/>
      <c r="K248" s="23"/>
      <c r="L248" s="23"/>
      <c r="M248" s="23"/>
      <c r="N248" s="23"/>
      <c r="O248" s="23"/>
      <c r="P248" s="23"/>
      <c r="Q248" s="23"/>
      <c r="R248" s="23"/>
      <c r="S248" s="23"/>
      <c r="T248" s="25"/>
      <c r="U248" s="45">
        <f t="shared" si="28"/>
        <v>0</v>
      </c>
    </row>
    <row r="249" spans="1:21" ht="12.75">
      <c r="A249" s="128"/>
      <c r="B249" s="129"/>
      <c r="C249" s="129"/>
      <c r="D249" s="25"/>
      <c r="E249" s="23"/>
      <c r="F249" s="23"/>
      <c r="G249" s="23"/>
      <c r="H249" s="23"/>
      <c r="I249" s="23"/>
      <c r="J249" s="23"/>
      <c r="K249" s="23"/>
      <c r="L249" s="23"/>
      <c r="M249" s="23"/>
      <c r="N249" s="23"/>
      <c r="O249" s="23"/>
      <c r="P249" s="23"/>
      <c r="Q249" s="23"/>
      <c r="R249" s="23"/>
      <c r="S249" s="23"/>
      <c r="T249" s="25"/>
      <c r="U249" s="45">
        <f t="shared" si="28"/>
        <v>0</v>
      </c>
    </row>
    <row r="250" spans="1:21" ht="12.75">
      <c r="A250" s="128"/>
      <c r="B250" s="129"/>
      <c r="C250" s="129"/>
      <c r="D250" s="25"/>
      <c r="E250" s="23"/>
      <c r="F250" s="23"/>
      <c r="G250" s="23"/>
      <c r="H250" s="23"/>
      <c r="I250" s="23"/>
      <c r="J250" s="23"/>
      <c r="K250" s="23"/>
      <c r="L250" s="23"/>
      <c r="M250" s="23"/>
      <c r="N250" s="23"/>
      <c r="O250" s="23"/>
      <c r="P250" s="23"/>
      <c r="Q250" s="23"/>
      <c r="R250" s="23"/>
      <c r="S250" s="23"/>
      <c r="T250" s="25"/>
      <c r="U250" s="45">
        <f t="shared" si="28"/>
        <v>0</v>
      </c>
    </row>
    <row r="251" spans="1:21" ht="12.75">
      <c r="A251" s="128"/>
      <c r="B251" s="129"/>
      <c r="C251" s="129"/>
      <c r="D251" s="25"/>
      <c r="E251" s="23"/>
      <c r="F251" s="23"/>
      <c r="G251" s="23"/>
      <c r="H251" s="23"/>
      <c r="I251" s="23"/>
      <c r="J251" s="23"/>
      <c r="K251" s="23"/>
      <c r="L251" s="23"/>
      <c r="M251" s="23"/>
      <c r="N251" s="23"/>
      <c r="O251" s="23"/>
      <c r="P251" s="23"/>
      <c r="Q251" s="23"/>
      <c r="R251" s="23"/>
      <c r="S251" s="23"/>
      <c r="T251" s="25"/>
      <c r="U251" s="45">
        <f t="shared" si="28"/>
        <v>0</v>
      </c>
    </row>
    <row r="252" spans="1:21" ht="12.75">
      <c r="A252" s="128"/>
      <c r="B252" s="129"/>
      <c r="C252" s="129"/>
      <c r="D252" s="25"/>
      <c r="E252" s="23"/>
      <c r="F252" s="23"/>
      <c r="G252" s="23"/>
      <c r="H252" s="23"/>
      <c r="I252" s="23"/>
      <c r="J252" s="23"/>
      <c r="K252" s="23"/>
      <c r="L252" s="23"/>
      <c r="M252" s="23"/>
      <c r="N252" s="23"/>
      <c r="O252" s="23"/>
      <c r="P252" s="23"/>
      <c r="Q252" s="23"/>
      <c r="R252" s="23"/>
      <c r="S252" s="23"/>
      <c r="T252" s="25"/>
      <c r="U252" s="45">
        <f t="shared" si="28"/>
        <v>0</v>
      </c>
    </row>
    <row r="253" spans="1:21" ht="12.75">
      <c r="A253" s="128"/>
      <c r="B253" s="129"/>
      <c r="C253" s="129"/>
      <c r="D253" s="25"/>
      <c r="E253" s="23"/>
      <c r="F253" s="23"/>
      <c r="G253" s="23"/>
      <c r="H253" s="23"/>
      <c r="I253" s="23"/>
      <c r="J253" s="23"/>
      <c r="K253" s="23"/>
      <c r="L253" s="23"/>
      <c r="M253" s="23"/>
      <c r="N253" s="23"/>
      <c r="O253" s="23"/>
      <c r="P253" s="23"/>
      <c r="Q253" s="23"/>
      <c r="R253" s="23"/>
      <c r="S253" s="23"/>
      <c r="T253" s="25"/>
      <c r="U253" s="45">
        <f t="shared" si="28"/>
        <v>0</v>
      </c>
    </row>
    <row r="254" spans="1:21" ht="12.75">
      <c r="A254" s="128"/>
      <c r="B254" s="129"/>
      <c r="C254" s="129"/>
      <c r="D254" s="25"/>
      <c r="E254" s="23"/>
      <c r="F254" s="23"/>
      <c r="G254" s="23"/>
      <c r="H254" s="23"/>
      <c r="I254" s="23"/>
      <c r="J254" s="23"/>
      <c r="K254" s="23"/>
      <c r="L254" s="23"/>
      <c r="M254" s="23"/>
      <c r="N254" s="23"/>
      <c r="O254" s="23"/>
      <c r="P254" s="23"/>
      <c r="Q254" s="23"/>
      <c r="R254" s="23"/>
      <c r="S254" s="23"/>
      <c r="T254" s="25"/>
      <c r="U254" s="45">
        <f t="shared" si="28"/>
        <v>0</v>
      </c>
    </row>
    <row r="255" spans="1:21" ht="12.75">
      <c r="A255" s="128"/>
      <c r="B255" s="129"/>
      <c r="C255" s="129"/>
      <c r="D255" s="25"/>
      <c r="E255" s="23"/>
      <c r="F255" s="23"/>
      <c r="G255" s="23"/>
      <c r="H255" s="23"/>
      <c r="I255" s="23"/>
      <c r="J255" s="23"/>
      <c r="K255" s="23"/>
      <c r="L255" s="23"/>
      <c r="M255" s="23"/>
      <c r="N255" s="23"/>
      <c r="O255" s="23"/>
      <c r="P255" s="23"/>
      <c r="Q255" s="23"/>
      <c r="R255" s="23"/>
      <c r="S255" s="23"/>
      <c r="T255" s="25"/>
      <c r="U255" s="45">
        <f t="shared" si="28"/>
        <v>0</v>
      </c>
    </row>
    <row r="256" spans="1:21" ht="12.75">
      <c r="A256" s="128"/>
      <c r="B256" s="129"/>
      <c r="C256" s="129"/>
      <c r="D256" s="25"/>
      <c r="E256" s="23"/>
      <c r="F256" s="23"/>
      <c r="G256" s="23"/>
      <c r="H256" s="23"/>
      <c r="I256" s="23"/>
      <c r="J256" s="23"/>
      <c r="K256" s="23"/>
      <c r="L256" s="23"/>
      <c r="M256" s="23"/>
      <c r="N256" s="23"/>
      <c r="O256" s="23"/>
      <c r="P256" s="23"/>
      <c r="Q256" s="23"/>
      <c r="R256" s="23"/>
      <c r="S256" s="23"/>
      <c r="T256" s="25"/>
      <c r="U256" s="45">
        <f t="shared" si="28"/>
        <v>0</v>
      </c>
    </row>
    <row r="257" spans="1:21" ht="12.75">
      <c r="A257" s="128"/>
      <c r="B257" s="129"/>
      <c r="C257" s="129"/>
      <c r="D257" s="25"/>
      <c r="E257" s="23"/>
      <c r="F257" s="23"/>
      <c r="G257" s="23"/>
      <c r="H257" s="23"/>
      <c r="I257" s="23"/>
      <c r="J257" s="23"/>
      <c r="K257" s="23"/>
      <c r="L257" s="23"/>
      <c r="M257" s="23"/>
      <c r="N257" s="23"/>
      <c r="O257" s="23"/>
      <c r="P257" s="23"/>
      <c r="Q257" s="23"/>
      <c r="R257" s="23"/>
      <c r="S257" s="23"/>
      <c r="T257" s="25"/>
      <c r="U257" s="45">
        <f t="shared" si="28"/>
        <v>0</v>
      </c>
    </row>
    <row r="258" spans="1:21" ht="12.75">
      <c r="A258" s="128"/>
      <c r="B258" s="129"/>
      <c r="C258" s="129"/>
      <c r="D258" s="25"/>
      <c r="E258" s="23"/>
      <c r="F258" s="23"/>
      <c r="G258" s="23"/>
      <c r="H258" s="23"/>
      <c r="I258" s="23"/>
      <c r="J258" s="23"/>
      <c r="K258" s="23"/>
      <c r="L258" s="23"/>
      <c r="M258" s="23"/>
      <c r="N258" s="23"/>
      <c r="O258" s="23"/>
      <c r="P258" s="23"/>
      <c r="Q258" s="23"/>
      <c r="R258" s="23"/>
      <c r="S258" s="23"/>
      <c r="T258" s="25"/>
      <c r="U258" s="45">
        <f t="shared" si="28"/>
        <v>0</v>
      </c>
    </row>
    <row r="259" spans="1:21" ht="12.75">
      <c r="A259" s="128"/>
      <c r="B259" s="129"/>
      <c r="C259" s="129"/>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34" t="s">
        <v>8</v>
      </c>
      <c r="B260" s="134"/>
      <c r="C260" s="134"/>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0"/>
      <c r="B261" s="130"/>
      <c r="C261" s="130"/>
      <c r="D261" s="130"/>
      <c r="E261" s="130"/>
      <c r="F261" s="130"/>
      <c r="G261" s="130"/>
      <c r="H261" s="130"/>
      <c r="I261" s="130"/>
      <c r="J261" s="130"/>
      <c r="K261" s="130"/>
      <c r="L261" s="130"/>
      <c r="M261" s="130"/>
      <c r="N261" s="130"/>
      <c r="O261" s="130"/>
      <c r="P261" s="130"/>
      <c r="Q261" s="130"/>
      <c r="R261" s="130"/>
      <c r="S261" s="130"/>
      <c r="T261" s="130"/>
      <c r="U261" s="130"/>
    </row>
    <row r="262" spans="1:21" s="10" customFormat="1" ht="37.5" customHeight="1" thickBot="1">
      <c r="A262" s="133" t="s">
        <v>10</v>
      </c>
      <c r="B262" s="133"/>
      <c r="C262" s="133"/>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59" t="s">
        <v>78</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U1"/>
    <mergeCell ref="A253:C253"/>
    <mergeCell ref="A228:C228"/>
    <mergeCell ref="A229:C229"/>
    <mergeCell ref="A230:C230"/>
    <mergeCell ref="A231:C231"/>
    <mergeCell ref="A181:C181"/>
    <mergeCell ref="A164:C164"/>
    <mergeCell ref="A252:C252"/>
    <mergeCell ref="A245:C245"/>
    <mergeCell ref="A246:C246"/>
    <mergeCell ref="A247:C247"/>
    <mergeCell ref="A249:C249"/>
    <mergeCell ref="A233:C233"/>
    <mergeCell ref="A234:C234"/>
    <mergeCell ref="A237:U237"/>
    <mergeCell ref="A235:C235"/>
    <mergeCell ref="A238:C238"/>
    <mergeCell ref="A251:C251"/>
    <mergeCell ref="A223:C223"/>
    <mergeCell ref="A224:C224"/>
    <mergeCell ref="A206:C206"/>
    <mergeCell ref="A207:C207"/>
    <mergeCell ref="A212:C212"/>
    <mergeCell ref="A213:C213"/>
    <mergeCell ref="A208:C208"/>
    <mergeCell ref="A209:C209"/>
    <mergeCell ref="A218:C218"/>
    <mergeCell ref="A222:C222"/>
    <mergeCell ref="A174:C174"/>
    <mergeCell ref="A175:C175"/>
    <mergeCell ref="A171:C171"/>
    <mergeCell ref="A184:U184"/>
    <mergeCell ref="D185:U185"/>
    <mergeCell ref="A201:C201"/>
    <mergeCell ref="A202:C202"/>
    <mergeCell ref="A203:C203"/>
    <mergeCell ref="A204:C204"/>
    <mergeCell ref="A167:U167"/>
    <mergeCell ref="A168:U168"/>
    <mergeCell ref="A170:C170"/>
    <mergeCell ref="A2:U2"/>
    <mergeCell ref="A3:U3"/>
    <mergeCell ref="A4:U4"/>
    <mergeCell ref="D9:U10"/>
    <mergeCell ref="A5:U5"/>
    <mergeCell ref="A9:A10"/>
    <mergeCell ref="A8:U8"/>
    <mergeCell ref="A60:C60"/>
    <mergeCell ref="A113:C113"/>
    <mergeCell ref="A140:C140"/>
    <mergeCell ref="A61:U62"/>
    <mergeCell ref="A109:C109"/>
    <mergeCell ref="A63:C63"/>
    <mergeCell ref="D63:U64"/>
    <mergeCell ref="A114:U114"/>
    <mergeCell ref="A110:C110"/>
    <mergeCell ref="A105:C105"/>
    <mergeCell ref="A106:C106"/>
    <mergeCell ref="A107:C107"/>
    <mergeCell ref="A108:C108"/>
    <mergeCell ref="A104:C104"/>
    <mergeCell ref="A151:C151"/>
    <mergeCell ref="A152:C152"/>
    <mergeCell ref="A111:C111"/>
    <mergeCell ref="A112:C112"/>
    <mergeCell ref="A147:C147"/>
    <mergeCell ref="A144:C144"/>
    <mergeCell ref="A115:C115"/>
    <mergeCell ref="A148:C148"/>
    <mergeCell ref="A117:U117"/>
    <mergeCell ref="A116:U116"/>
    <mergeCell ref="A149:C149"/>
    <mergeCell ref="A150:C150"/>
    <mergeCell ref="D118:U119"/>
    <mergeCell ref="A118:A119"/>
    <mergeCell ref="A141:U141"/>
    <mergeCell ref="A142:U142"/>
    <mergeCell ref="A143:C143"/>
    <mergeCell ref="A165:C165"/>
    <mergeCell ref="A159:C159"/>
    <mergeCell ref="A157:C157"/>
    <mergeCell ref="A158:C158"/>
    <mergeCell ref="A161:C161"/>
    <mergeCell ref="A162:C162"/>
    <mergeCell ref="A163:C163"/>
    <mergeCell ref="A153:C153"/>
    <mergeCell ref="A166:C166"/>
    <mergeCell ref="A160:C160"/>
    <mergeCell ref="A255:C255"/>
    <mergeCell ref="A217:C217"/>
    <mergeCell ref="A200:U200"/>
    <mergeCell ref="A215:U215"/>
    <mergeCell ref="A241:C241"/>
    <mergeCell ref="A242:C242"/>
    <mergeCell ref="A243:C243"/>
    <mergeCell ref="A250:C250"/>
    <mergeCell ref="A256:C256"/>
    <mergeCell ref="A257:C257"/>
    <mergeCell ref="A262:C262"/>
    <mergeCell ref="A258:C258"/>
    <mergeCell ref="A260:C260"/>
    <mergeCell ref="A261:U261"/>
    <mergeCell ref="A259:C259"/>
    <mergeCell ref="A254:C254"/>
    <mergeCell ref="A248:C248"/>
    <mergeCell ref="A244:C244"/>
    <mergeCell ref="A225:C225"/>
    <mergeCell ref="A226:C226"/>
    <mergeCell ref="A227:C227"/>
    <mergeCell ref="A232:C232"/>
    <mergeCell ref="A239:C239"/>
    <mergeCell ref="A240:C240"/>
    <mergeCell ref="A236:U236"/>
    <mergeCell ref="A179:C179"/>
    <mergeCell ref="A198:C198"/>
    <mergeCell ref="A182:C182"/>
    <mergeCell ref="A219:C219"/>
    <mergeCell ref="A220:C220"/>
    <mergeCell ref="A205:C205"/>
    <mergeCell ref="A216:U216"/>
    <mergeCell ref="A210:C210"/>
    <mergeCell ref="A211:C211"/>
    <mergeCell ref="A169:C169"/>
    <mergeCell ref="A214:C214"/>
    <mergeCell ref="A180:C180"/>
    <mergeCell ref="A221:C221"/>
    <mergeCell ref="A172:C172"/>
    <mergeCell ref="A183:U183"/>
    <mergeCell ref="A199:U199"/>
    <mergeCell ref="A176:C176"/>
    <mergeCell ref="A177:C177"/>
    <mergeCell ref="A178:C178"/>
    <mergeCell ref="A6:C7"/>
    <mergeCell ref="T6:T7"/>
    <mergeCell ref="U6:U7"/>
    <mergeCell ref="A263:U264"/>
    <mergeCell ref="A146:C146"/>
    <mergeCell ref="A145:C145"/>
    <mergeCell ref="A154:C154"/>
    <mergeCell ref="A155:C155"/>
    <mergeCell ref="A156:C156"/>
    <mergeCell ref="A173:C173"/>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22">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112" t="str">
        <f>'BUDGET DETAILS - Year 3'!$A$1</f>
        <v>Appendix C</v>
      </c>
      <c r="B1" s="112"/>
      <c r="C1" s="112"/>
      <c r="D1" s="112"/>
      <c r="E1" s="112"/>
      <c r="F1" s="112"/>
      <c r="G1" s="112"/>
      <c r="H1" s="112"/>
    </row>
    <row r="2" spans="1:8" ht="17.25">
      <c r="A2" s="2" t="s">
        <v>0</v>
      </c>
      <c r="B2" s="2"/>
      <c r="C2" s="2"/>
      <c r="D2" s="2"/>
      <c r="E2" s="2"/>
      <c r="F2" s="2"/>
      <c r="G2" s="2"/>
      <c r="H2" s="2"/>
    </row>
    <row r="3" spans="1:8" ht="12.75">
      <c r="A3" s="102"/>
      <c r="B3" s="102"/>
      <c r="C3" s="102"/>
      <c r="D3" s="102"/>
      <c r="E3" s="102"/>
      <c r="F3" s="102"/>
      <c r="G3" s="102"/>
      <c r="H3" s="102"/>
    </row>
    <row r="4" spans="1:8" ht="17.25" customHeight="1">
      <c r="A4" s="113" t="str">
        <f>'BUDGET DETAILS - Year 3'!$A$2</f>
        <v>(Insert Vendor Name)</v>
      </c>
      <c r="B4" s="113"/>
      <c r="C4" s="113"/>
      <c r="D4" s="113"/>
      <c r="E4" s="113"/>
      <c r="F4" s="113"/>
      <c r="G4" s="113"/>
      <c r="H4" s="113"/>
    </row>
    <row r="5" spans="1:8" ht="17.25" customHeight="1">
      <c r="A5" s="113" t="str">
        <f>'BUDGET DETAILS - Year 3'!$A$3</f>
        <v>RFA 67-28</v>
      </c>
      <c r="B5" s="113"/>
      <c r="C5" s="113"/>
      <c r="D5" s="113"/>
      <c r="E5" s="113"/>
      <c r="F5" s="113"/>
      <c r="G5" s="113"/>
      <c r="H5" s="113"/>
    </row>
    <row r="6" spans="1:8" ht="15">
      <c r="A6" s="117" t="str">
        <f>'BUDGET DETAILS - Year 3'!$A$4</f>
        <v>(Insert Budget Period)</v>
      </c>
      <c r="B6" s="117"/>
      <c r="C6" s="117"/>
      <c r="D6" s="117"/>
      <c r="E6" s="117"/>
      <c r="F6" s="117"/>
      <c r="G6" s="117"/>
      <c r="H6" s="117"/>
    </row>
    <row r="7" spans="1:8" ht="15.75" customHeight="1">
      <c r="A7" s="101"/>
      <c r="B7" s="101"/>
      <c r="C7" s="101"/>
      <c r="D7" s="101"/>
      <c r="E7" s="101"/>
      <c r="F7" s="101"/>
      <c r="G7" s="101"/>
      <c r="H7" s="101"/>
    </row>
    <row r="8" spans="1:8" ht="52.5" customHeight="1">
      <c r="A8" s="106" t="s">
        <v>1</v>
      </c>
      <c r="B8" s="107"/>
      <c r="C8" s="108"/>
      <c r="D8" s="57" t="s">
        <v>95</v>
      </c>
      <c r="E8" s="57" t="str">
        <f>'BUDGET DETAILS - Year 3'!L6</f>
        <v>Amendment Type &amp; Number</v>
      </c>
      <c r="F8" s="57" t="s">
        <v>109</v>
      </c>
      <c r="G8" s="57" t="str">
        <f>'BUDGET DETAILS - Year 3'!T6</f>
        <v>Matching Funds               </v>
      </c>
      <c r="H8" s="57" t="str">
        <f>'BUDGET DETAILS - Year 3'!U6</f>
        <v>Full Project Costs</v>
      </c>
    </row>
    <row r="9" spans="1:9" ht="30" customHeight="1">
      <c r="A9" s="109" t="s">
        <v>45</v>
      </c>
      <c r="B9" s="110"/>
      <c r="C9" s="111"/>
      <c r="D9" s="29">
        <f>SUM('BUDGET DETAILS - Year 3'!D115:K115)</f>
        <v>0</v>
      </c>
      <c r="E9" s="29">
        <f>SUM('BUDGET DETAILS - Year 3'!L115:S115)</f>
        <v>0</v>
      </c>
      <c r="F9" s="29">
        <f aca="true" t="shared" si="0" ref="F9:F16">D9+E9</f>
        <v>0</v>
      </c>
      <c r="G9" s="29">
        <f>'BUDGET DETAILS - Year 3'!T115</f>
        <v>0</v>
      </c>
      <c r="H9" s="31">
        <f>D9+G9+E9</f>
        <v>0</v>
      </c>
      <c r="I9" s="47">
        <f>IF(H9='BUDGET DETAILS - Year 3'!U115,"","ERROR")</f>
      </c>
    </row>
    <row r="10" spans="1:9" ht="30" customHeight="1">
      <c r="A10" s="103" t="s">
        <v>47</v>
      </c>
      <c r="B10" s="104"/>
      <c r="C10" s="105"/>
      <c r="D10" s="29">
        <f>SUM('BUDGET DETAILS - Year 3'!D140:K140)</f>
        <v>0</v>
      </c>
      <c r="E10" s="29">
        <f>SUM('BUDGET DETAILS - Year 3'!L140:S140)</f>
        <v>0</v>
      </c>
      <c r="F10" s="29">
        <f t="shared" si="0"/>
        <v>0</v>
      </c>
      <c r="G10" s="1">
        <f>'BUDGET DETAILS - Year 3'!T140</f>
        <v>0</v>
      </c>
      <c r="H10" s="31">
        <f aca="true" t="shared" si="1" ref="H10:H16">D10+G10+E10</f>
        <v>0</v>
      </c>
      <c r="I10" s="47">
        <f>IF(H10='BUDGET DETAILS - Year 3'!U140,"","ERROR")</f>
      </c>
    </row>
    <row r="11" spans="1:9" ht="30" customHeight="1">
      <c r="A11" s="103" t="s">
        <v>44</v>
      </c>
      <c r="B11" s="104"/>
      <c r="C11" s="105"/>
      <c r="D11" s="29">
        <f>SUM('BUDGET DETAILS - Year 3'!D166:K166)</f>
        <v>0</v>
      </c>
      <c r="E11" s="29">
        <f>SUM('BUDGET DETAILS - Year 3'!L166:S166)</f>
        <v>0</v>
      </c>
      <c r="F11" s="29">
        <f t="shared" si="0"/>
        <v>0</v>
      </c>
      <c r="G11" s="1">
        <f>'BUDGET DETAILS - Year 3'!T166</f>
        <v>0</v>
      </c>
      <c r="H11" s="31">
        <f t="shared" si="1"/>
        <v>0</v>
      </c>
      <c r="I11" s="47">
        <f>IF(H11='BUDGET DETAILS - Year 3'!U166,"","ERROR")</f>
      </c>
    </row>
    <row r="12" spans="1:9" ht="30" customHeight="1">
      <c r="A12" s="103" t="s">
        <v>43</v>
      </c>
      <c r="B12" s="104"/>
      <c r="C12" s="105"/>
      <c r="D12" s="29">
        <f>SUM('BUDGET DETAILS - Year 3'!D182:K182)</f>
        <v>0</v>
      </c>
      <c r="E12" s="29">
        <f>SUM('BUDGET DETAILS - Year 3'!L182:S182)</f>
        <v>0</v>
      </c>
      <c r="F12" s="29">
        <f t="shared" si="0"/>
        <v>0</v>
      </c>
      <c r="G12" s="1">
        <f>'BUDGET DETAILS - Year 3'!T182</f>
        <v>0</v>
      </c>
      <c r="H12" s="31">
        <f t="shared" si="1"/>
        <v>0</v>
      </c>
      <c r="I12" s="47">
        <f>IF(H12='BUDGET DETAILS - Year 3'!U182,"","ERROR")</f>
      </c>
    </row>
    <row r="13" spans="1:9" ht="30" customHeight="1">
      <c r="A13" s="103" t="s">
        <v>42</v>
      </c>
      <c r="B13" s="104"/>
      <c r="C13" s="105"/>
      <c r="D13" s="29">
        <f>SUM('BUDGET DETAILS - Year 3'!D198:K198)</f>
        <v>0</v>
      </c>
      <c r="E13" s="29">
        <f>SUM('BUDGET DETAILS - Year 3'!L198:S198)</f>
        <v>0</v>
      </c>
      <c r="F13" s="29">
        <f t="shared" si="0"/>
        <v>0</v>
      </c>
      <c r="G13" s="1">
        <f>'BUDGET DETAILS - Year 3'!T198</f>
        <v>0</v>
      </c>
      <c r="H13" s="31">
        <f t="shared" si="1"/>
        <v>0</v>
      </c>
      <c r="I13" s="47">
        <f>IF(H13='BUDGET DETAILS - Year 3'!U198,"","ERROR")</f>
      </c>
    </row>
    <row r="14" spans="1:9" ht="30.75" customHeight="1">
      <c r="A14" s="103" t="s">
        <v>41</v>
      </c>
      <c r="B14" s="104"/>
      <c r="C14" s="105"/>
      <c r="D14" s="29">
        <f>SUM('BUDGET DETAILS - Year 3'!D214:K214)</f>
        <v>0</v>
      </c>
      <c r="E14" s="29">
        <f>SUM('BUDGET DETAILS - Year 3'!L214:S214)</f>
        <v>0</v>
      </c>
      <c r="F14" s="29">
        <f t="shared" si="0"/>
        <v>0</v>
      </c>
      <c r="G14" s="1">
        <f>'BUDGET DETAILS - Year 3'!T214</f>
        <v>0</v>
      </c>
      <c r="H14" s="31">
        <f t="shared" si="1"/>
        <v>0</v>
      </c>
      <c r="I14" s="47">
        <f>IF(H14='BUDGET DETAILS - Year 3'!U214,"","ERROR")</f>
      </c>
    </row>
    <row r="15" spans="1:9" ht="30" customHeight="1">
      <c r="A15" s="103" t="s">
        <v>40</v>
      </c>
      <c r="B15" s="104"/>
      <c r="C15" s="105"/>
      <c r="D15" s="29">
        <f>SUM('BUDGET DETAILS - Year 3'!D235:K235)</f>
        <v>0</v>
      </c>
      <c r="E15" s="29">
        <f>SUM('BUDGET DETAILS - Year 3'!L235:S235)</f>
        <v>0</v>
      </c>
      <c r="F15" s="29">
        <f t="shared" si="0"/>
        <v>0</v>
      </c>
      <c r="G15" s="1">
        <f>'BUDGET DETAILS - Year 3'!T235</f>
        <v>0</v>
      </c>
      <c r="H15" s="31">
        <f t="shared" si="1"/>
        <v>0</v>
      </c>
      <c r="I15" s="47">
        <f>IF(H15='BUDGET DETAILS - Year 3'!U235,"","ERROR")</f>
      </c>
    </row>
    <row r="16" spans="1:9" ht="30.75" customHeight="1">
      <c r="A16" s="103" t="s">
        <v>39</v>
      </c>
      <c r="B16" s="104"/>
      <c r="C16" s="105"/>
      <c r="D16" s="29">
        <f>SUM('BUDGET DETAILS - Year 3'!D260:K260)</f>
        <v>0</v>
      </c>
      <c r="E16" s="29">
        <f>SUM('BUDGET DETAILS - Year 3'!L260:S260)</f>
        <v>0</v>
      </c>
      <c r="F16" s="29">
        <f t="shared" si="0"/>
        <v>0</v>
      </c>
      <c r="G16" s="1">
        <f>'BUDGET DETAILS - Year 3'!T260</f>
        <v>0</v>
      </c>
      <c r="H16" s="31">
        <f t="shared" si="1"/>
        <v>0</v>
      </c>
      <c r="I16" s="47">
        <f>IF(H16='BUDGET DETAILS - Year 3'!U260,"","ERROR")</f>
      </c>
    </row>
    <row r="17" spans="1:9" ht="30.75" customHeight="1">
      <c r="A17" s="103" t="s">
        <v>10</v>
      </c>
      <c r="B17" s="104"/>
      <c r="C17" s="105"/>
      <c r="D17" s="31">
        <f>SUM(D9:D16)</f>
        <v>0</v>
      </c>
      <c r="E17" s="31">
        <f>SUM(E9:E16)</f>
        <v>0</v>
      </c>
      <c r="F17" s="31">
        <f>SUM(F9:F16)</f>
        <v>0</v>
      </c>
      <c r="G17" s="1">
        <f>SUM(G9:G16)</f>
        <v>0</v>
      </c>
      <c r="H17" s="1">
        <f>SUM(H9:H16)</f>
        <v>0</v>
      </c>
      <c r="I17" s="47">
        <f>IF(H17='BUDGET DETAILS - Year 3'!U262,"","ERROR")</f>
      </c>
    </row>
    <row r="18" spans="1:8" ht="12.75">
      <c r="A18" s="84"/>
      <c r="B18" s="84"/>
      <c r="C18" s="84"/>
      <c r="D18" s="84"/>
      <c r="E18" s="84"/>
      <c r="F18" s="84"/>
      <c r="G18" s="84"/>
      <c r="H18" s="84"/>
    </row>
    <row r="19" spans="1:8" ht="33.75" customHeight="1">
      <c r="A19" s="93" t="s">
        <v>46</v>
      </c>
      <c r="B19" s="94"/>
      <c r="C19" s="94"/>
      <c r="D19" s="94"/>
      <c r="E19" s="94"/>
      <c r="F19" s="94"/>
      <c r="G19" s="94"/>
      <c r="H19" s="95"/>
    </row>
    <row r="20" spans="1:8" ht="15" customHeight="1">
      <c r="A20" s="98"/>
      <c r="B20" s="99"/>
      <c r="C20" s="99"/>
      <c r="D20" s="99"/>
      <c r="E20" s="99"/>
      <c r="F20" s="100"/>
      <c r="G20" s="38"/>
      <c r="H20" s="91"/>
    </row>
    <row r="21" spans="1:8" ht="15" customHeight="1">
      <c r="A21" s="96"/>
      <c r="B21" s="97"/>
      <c r="C21" s="97"/>
      <c r="D21" s="97"/>
      <c r="E21" s="97"/>
      <c r="F21" s="100"/>
      <c r="G21" s="39"/>
      <c r="H21" s="91"/>
    </row>
    <row r="22" spans="1:8" ht="15" customHeight="1">
      <c r="A22" s="96"/>
      <c r="B22" s="97"/>
      <c r="C22" s="97"/>
      <c r="D22" s="97"/>
      <c r="E22" s="97"/>
      <c r="F22" s="100"/>
      <c r="G22" s="39"/>
      <c r="H22" s="91"/>
    </row>
    <row r="23" spans="1:8" ht="15" customHeight="1">
      <c r="A23" s="96"/>
      <c r="B23" s="97"/>
      <c r="C23" s="97"/>
      <c r="D23" s="97"/>
      <c r="E23" s="97"/>
      <c r="F23" s="100"/>
      <c r="G23" s="39"/>
      <c r="H23" s="91"/>
    </row>
    <row r="24" spans="1:8" ht="15" customHeight="1">
      <c r="A24" s="96"/>
      <c r="B24" s="97"/>
      <c r="C24" s="97"/>
      <c r="D24" s="97"/>
      <c r="E24" s="97"/>
      <c r="F24" s="100"/>
      <c r="G24" s="38"/>
      <c r="H24" s="91"/>
    </row>
    <row r="25" spans="1:10" ht="12.75">
      <c r="A25" s="115" t="s">
        <v>8</v>
      </c>
      <c r="B25" s="116"/>
      <c r="C25" s="116"/>
      <c r="D25" s="70"/>
      <c r="E25" s="62"/>
      <c r="F25" s="100"/>
      <c r="G25" s="89">
        <f>SUM(G20:G24)</f>
        <v>0</v>
      </c>
      <c r="H25" s="91"/>
      <c r="I25" s="37"/>
      <c r="J25" s="37"/>
    </row>
    <row r="26" spans="1:8" ht="12.75">
      <c r="A26" s="87"/>
      <c r="B26" s="88"/>
      <c r="C26" s="88"/>
      <c r="D26" s="71"/>
      <c r="E26" s="63"/>
      <c r="F26" s="101"/>
      <c r="G26" s="90"/>
      <c r="H26" s="92"/>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82" t="s">
        <v>79</v>
      </c>
      <c r="B38" s="83"/>
      <c r="C38" s="83"/>
      <c r="D38" s="83"/>
      <c r="E38" s="83"/>
      <c r="F38" s="83"/>
      <c r="G38" s="83"/>
      <c r="H38" s="83"/>
    </row>
  </sheetData>
  <sheetProtection password="EDCC" sheet="1" objects="1" scenarios="1"/>
  <mergeCells count="28">
    <mergeCell ref="A17:C17"/>
    <mergeCell ref="A15:C15"/>
    <mergeCell ref="A23:E23"/>
    <mergeCell ref="A24:E24"/>
    <mergeCell ref="A1:H1"/>
    <mergeCell ref="A4:H4"/>
    <mergeCell ref="A5:H5"/>
    <mergeCell ref="A6:H6"/>
    <mergeCell ref="A16:C16"/>
    <mergeCell ref="A12:C12"/>
    <mergeCell ref="A3:H3"/>
    <mergeCell ref="A7:H7"/>
    <mergeCell ref="A13:C13"/>
    <mergeCell ref="A14:C14"/>
    <mergeCell ref="A8:C8"/>
    <mergeCell ref="A9:C9"/>
    <mergeCell ref="A10:C10"/>
    <mergeCell ref="A11:C11"/>
    <mergeCell ref="A38:H38"/>
    <mergeCell ref="A18:H18"/>
    <mergeCell ref="A25:C26"/>
    <mergeCell ref="G25:G26"/>
    <mergeCell ref="H20:H26"/>
    <mergeCell ref="A19:H19"/>
    <mergeCell ref="A21:E21"/>
    <mergeCell ref="A22:E22"/>
    <mergeCell ref="A20:E20"/>
    <mergeCell ref="F20:F26"/>
  </mergeCells>
  <printOptions horizontalCentered="1"/>
  <pageMargins left="0.5" right="0.5" top="0.5" bottom="0" header="0" footer="0.25"/>
  <pageSetup blackAndWhite="1" fitToHeight="1" fitToWidth="1" horizontalDpi="300" verticalDpi="300" orientation="portrait" scale="79" r:id="rId1"/>
</worksheet>
</file>

<file path=xl/worksheets/sheet7.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8" activePane="bottomLeft" state="frozen"/>
      <selection pane="topLeft" activeCell="A1" sqref="A1:B1"/>
      <selection pane="bottomLeft" activeCell="C129" sqref="C129"/>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38" t="s">
        <v>28</v>
      </c>
      <c r="B1" s="138"/>
      <c r="C1" s="138"/>
      <c r="D1" s="138"/>
      <c r="E1" s="138"/>
      <c r="F1" s="138"/>
      <c r="G1" s="138"/>
      <c r="H1" s="138"/>
      <c r="I1" s="138"/>
      <c r="J1" s="138"/>
      <c r="K1" s="138"/>
      <c r="L1" s="138"/>
      <c r="M1" s="138"/>
      <c r="N1" s="138"/>
      <c r="O1" s="138"/>
      <c r="P1" s="138"/>
      <c r="Q1" s="138"/>
      <c r="R1" s="138"/>
      <c r="S1" s="138"/>
      <c r="T1" s="138"/>
      <c r="U1" s="138"/>
    </row>
    <row r="2" spans="1:21" ht="15">
      <c r="A2" s="161" t="str">
        <f>'BUDGET DETAILS - Year 1 '!A2:U2</f>
        <v>(Insert Vendor Name)</v>
      </c>
      <c r="B2" s="161"/>
      <c r="C2" s="161"/>
      <c r="D2" s="161"/>
      <c r="E2" s="161"/>
      <c r="F2" s="161"/>
      <c r="G2" s="161"/>
      <c r="H2" s="161"/>
      <c r="I2" s="161"/>
      <c r="J2" s="161"/>
      <c r="K2" s="161"/>
      <c r="L2" s="161"/>
      <c r="M2" s="161"/>
      <c r="N2" s="161"/>
      <c r="O2" s="161"/>
      <c r="P2" s="161"/>
      <c r="Q2" s="161"/>
      <c r="R2" s="161"/>
      <c r="S2" s="161"/>
      <c r="T2" s="161"/>
      <c r="U2" s="161"/>
    </row>
    <row r="3" spans="1:21" ht="15">
      <c r="A3" s="161" t="str">
        <f>'BUDGET DETAILS - Year 1 '!A3:U3</f>
        <v>RFA 67-28</v>
      </c>
      <c r="B3" s="161"/>
      <c r="C3" s="161"/>
      <c r="D3" s="161"/>
      <c r="E3" s="161"/>
      <c r="F3" s="161"/>
      <c r="G3" s="161"/>
      <c r="H3" s="161"/>
      <c r="I3" s="161"/>
      <c r="J3" s="161"/>
      <c r="K3" s="161"/>
      <c r="L3" s="161"/>
      <c r="M3" s="161"/>
      <c r="N3" s="161"/>
      <c r="O3" s="161"/>
      <c r="P3" s="161"/>
      <c r="Q3" s="161"/>
      <c r="R3" s="161"/>
      <c r="S3" s="161"/>
      <c r="T3" s="161"/>
      <c r="U3" s="161"/>
    </row>
    <row r="4" spans="1:21" ht="15">
      <c r="A4" s="139" t="s">
        <v>52</v>
      </c>
      <c r="B4" s="139"/>
      <c r="C4" s="139"/>
      <c r="D4" s="139"/>
      <c r="E4" s="139"/>
      <c r="F4" s="139"/>
      <c r="G4" s="139"/>
      <c r="H4" s="139"/>
      <c r="I4" s="139"/>
      <c r="J4" s="139"/>
      <c r="K4" s="139"/>
      <c r="L4" s="139"/>
      <c r="M4" s="139"/>
      <c r="N4" s="139"/>
      <c r="O4" s="139"/>
      <c r="P4" s="139"/>
      <c r="Q4" s="139"/>
      <c r="R4" s="139"/>
      <c r="S4" s="139"/>
      <c r="T4" s="139"/>
      <c r="U4" s="139"/>
    </row>
    <row r="5" spans="1:21" s="10" customFormat="1" ht="3.75" customHeight="1" thickBot="1">
      <c r="A5" s="117"/>
      <c r="B5" s="117"/>
      <c r="C5" s="117"/>
      <c r="D5" s="117"/>
      <c r="E5" s="117"/>
      <c r="F5" s="117"/>
      <c r="G5" s="117"/>
      <c r="H5" s="117"/>
      <c r="I5" s="117"/>
      <c r="J5" s="117"/>
      <c r="K5" s="117"/>
      <c r="L5" s="117"/>
      <c r="M5" s="117"/>
      <c r="N5" s="117"/>
      <c r="O5" s="117"/>
      <c r="P5" s="117"/>
      <c r="Q5" s="117"/>
      <c r="R5" s="117"/>
      <c r="S5" s="117"/>
      <c r="T5" s="117"/>
      <c r="U5" s="117"/>
    </row>
    <row r="6" spans="1:21" s="10" customFormat="1" ht="25.5" customHeight="1">
      <c r="A6" s="118" t="s">
        <v>9</v>
      </c>
      <c r="B6" s="119"/>
      <c r="C6" s="120"/>
      <c r="D6" s="76" t="s">
        <v>110</v>
      </c>
      <c r="E6" s="76" t="s">
        <v>110</v>
      </c>
      <c r="F6" s="76" t="s">
        <v>110</v>
      </c>
      <c r="G6" s="76" t="s">
        <v>110</v>
      </c>
      <c r="H6" s="76" t="s">
        <v>110</v>
      </c>
      <c r="I6" s="76" t="s">
        <v>110</v>
      </c>
      <c r="J6" s="76" t="s">
        <v>110</v>
      </c>
      <c r="K6" s="76" t="s">
        <v>110</v>
      </c>
      <c r="L6" s="73" t="s">
        <v>111</v>
      </c>
      <c r="M6" s="73" t="s">
        <v>111</v>
      </c>
      <c r="N6" s="73" t="s">
        <v>111</v>
      </c>
      <c r="O6" s="73" t="s">
        <v>111</v>
      </c>
      <c r="P6" s="73" t="s">
        <v>111</v>
      </c>
      <c r="Q6" s="73" t="s">
        <v>111</v>
      </c>
      <c r="R6" s="73" t="s">
        <v>111</v>
      </c>
      <c r="S6" s="73" t="s">
        <v>111</v>
      </c>
      <c r="T6" s="124" t="s">
        <v>99</v>
      </c>
      <c r="U6" s="126" t="s">
        <v>24</v>
      </c>
    </row>
    <row r="7" spans="1:21" s="10" customFormat="1" ht="20.25" customHeight="1" thickBot="1">
      <c r="A7" s="121"/>
      <c r="B7" s="122"/>
      <c r="C7" s="123"/>
      <c r="D7" s="74" t="s">
        <v>112</v>
      </c>
      <c r="E7" s="74" t="s">
        <v>112</v>
      </c>
      <c r="F7" s="74" t="s">
        <v>112</v>
      </c>
      <c r="G7" s="74" t="s">
        <v>112</v>
      </c>
      <c r="H7" s="74" t="s">
        <v>112</v>
      </c>
      <c r="I7" s="74" t="s">
        <v>112</v>
      </c>
      <c r="J7" s="74" t="s">
        <v>112</v>
      </c>
      <c r="K7" s="74" t="s">
        <v>112</v>
      </c>
      <c r="L7" s="74" t="s">
        <v>112</v>
      </c>
      <c r="M7" s="74" t="s">
        <v>112</v>
      </c>
      <c r="N7" s="74" t="s">
        <v>112</v>
      </c>
      <c r="O7" s="74" t="s">
        <v>112</v>
      </c>
      <c r="P7" s="74" t="s">
        <v>112</v>
      </c>
      <c r="Q7" s="74" t="s">
        <v>112</v>
      </c>
      <c r="R7" s="74" t="s">
        <v>112</v>
      </c>
      <c r="S7" s="74" t="s">
        <v>112</v>
      </c>
      <c r="T7" s="125"/>
      <c r="U7" s="127"/>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41" t="s">
        <v>2</v>
      </c>
      <c r="B9" s="4" t="s">
        <v>3</v>
      </c>
      <c r="C9" s="4" t="s">
        <v>4</v>
      </c>
      <c r="D9" s="140"/>
      <c r="E9" s="140"/>
      <c r="F9" s="140"/>
      <c r="G9" s="140"/>
      <c r="H9" s="140"/>
      <c r="I9" s="140"/>
      <c r="J9" s="140"/>
      <c r="K9" s="140"/>
      <c r="L9" s="140"/>
      <c r="M9" s="140"/>
      <c r="N9" s="140"/>
      <c r="O9" s="140"/>
      <c r="P9" s="140"/>
      <c r="Q9" s="140"/>
      <c r="R9" s="140"/>
      <c r="S9" s="140"/>
      <c r="T9" s="140"/>
      <c r="U9" s="140"/>
    </row>
    <row r="10" spans="1:21" s="10" customFormat="1" ht="12.75" customHeight="1">
      <c r="A10" s="142"/>
      <c r="B10" s="16" t="s">
        <v>5</v>
      </c>
      <c r="C10" s="16" t="s">
        <v>6</v>
      </c>
      <c r="D10" s="140"/>
      <c r="E10" s="140"/>
      <c r="F10" s="140"/>
      <c r="G10" s="140"/>
      <c r="H10" s="140"/>
      <c r="I10" s="140"/>
      <c r="J10" s="140"/>
      <c r="K10" s="140"/>
      <c r="L10" s="140"/>
      <c r="M10" s="140"/>
      <c r="N10" s="140"/>
      <c r="O10" s="140"/>
      <c r="P10" s="140"/>
      <c r="Q10" s="140"/>
      <c r="R10" s="140"/>
      <c r="S10" s="140"/>
      <c r="T10" s="140"/>
      <c r="U10" s="140"/>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45" t="s">
        <v>7</v>
      </c>
      <c r="B60" s="145"/>
      <c r="C60" s="14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44" t="s">
        <v>80</v>
      </c>
      <c r="B61" s="144"/>
      <c r="C61" s="144"/>
      <c r="D61" s="144"/>
      <c r="E61" s="144"/>
      <c r="F61" s="144"/>
      <c r="G61" s="144"/>
      <c r="H61" s="144"/>
      <c r="I61" s="144"/>
      <c r="J61" s="144"/>
      <c r="K61" s="144"/>
      <c r="L61" s="144"/>
      <c r="M61" s="144"/>
      <c r="N61" s="144"/>
      <c r="O61" s="144"/>
      <c r="P61" s="144"/>
      <c r="Q61" s="144"/>
      <c r="R61" s="144"/>
      <c r="S61" s="144"/>
      <c r="T61" s="144"/>
      <c r="U61" s="144"/>
    </row>
    <row r="62" spans="1:21" s="10" customFormat="1" ht="12.75" customHeight="1">
      <c r="A62" s="144"/>
      <c r="B62" s="144"/>
      <c r="C62" s="144"/>
      <c r="D62" s="144"/>
      <c r="E62" s="144"/>
      <c r="F62" s="144"/>
      <c r="G62" s="144"/>
      <c r="H62" s="144"/>
      <c r="I62" s="144"/>
      <c r="J62" s="144"/>
      <c r="K62" s="144"/>
      <c r="L62" s="144"/>
      <c r="M62" s="144"/>
      <c r="N62" s="144"/>
      <c r="O62" s="144"/>
      <c r="P62" s="144"/>
      <c r="Q62" s="144"/>
      <c r="R62" s="144"/>
      <c r="S62" s="144"/>
      <c r="T62" s="144"/>
      <c r="U62" s="144"/>
    </row>
    <row r="63" spans="1:21" ht="12.75" customHeight="1">
      <c r="A63" s="154" t="s">
        <v>55</v>
      </c>
      <c r="B63" s="154"/>
      <c r="C63" s="154"/>
      <c r="D63" s="157"/>
      <c r="E63" s="157"/>
      <c r="F63" s="157"/>
      <c r="G63" s="157"/>
      <c r="H63" s="157"/>
      <c r="I63" s="157"/>
      <c r="J63" s="157"/>
      <c r="K63" s="157"/>
      <c r="L63" s="157"/>
      <c r="M63" s="157"/>
      <c r="N63" s="157"/>
      <c r="O63" s="157"/>
      <c r="P63" s="157"/>
      <c r="Q63" s="157"/>
      <c r="R63" s="157"/>
      <c r="S63" s="157"/>
      <c r="T63" s="157"/>
      <c r="U63" s="157"/>
    </row>
    <row r="64" spans="1:21" s="10" customFormat="1" ht="12.75" customHeight="1">
      <c r="A64" s="41"/>
      <c r="B64" s="40" t="s">
        <v>51</v>
      </c>
      <c r="C64" s="40" t="s">
        <v>5</v>
      </c>
      <c r="D64" s="157"/>
      <c r="E64" s="157"/>
      <c r="F64" s="157"/>
      <c r="G64" s="157"/>
      <c r="H64" s="157"/>
      <c r="I64" s="157"/>
      <c r="J64" s="157"/>
      <c r="K64" s="157"/>
      <c r="L64" s="157"/>
      <c r="M64" s="157"/>
      <c r="N64" s="157"/>
      <c r="O64" s="157"/>
      <c r="P64" s="157"/>
      <c r="Q64" s="157"/>
      <c r="R64" s="157"/>
      <c r="S64" s="157"/>
      <c r="T64" s="157"/>
      <c r="U64" s="157"/>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 aca="true" t="shared" si="6" ref="A67:A103">IF(A13="","",+A13)</f>
      </c>
      <c r="B67" s="44">
        <f aca="true" t="shared" si="7" ref="B67:B103">+U13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 t="shared" si="6"/>
      </c>
      <c r="B68" s="44">
        <f t="shared" si="7"/>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 t="shared" si="6"/>
      </c>
      <c r="B69" s="44">
        <f t="shared" si="7"/>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t="shared" si="6"/>
      </c>
      <c r="B70" s="44">
        <f t="shared" si="7"/>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6"/>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6"/>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6"/>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6"/>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6"/>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6"/>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6"/>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6"/>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6"/>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6"/>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6"/>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6"/>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6"/>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6"/>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6"/>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6"/>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6"/>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6"/>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6"/>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6"/>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6"/>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6"/>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6"/>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6"/>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6"/>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6"/>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6"/>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6"/>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6"/>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6"/>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6"/>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6"/>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6"/>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55" t="s">
        <v>54</v>
      </c>
      <c r="B104" s="155"/>
      <c r="C104" s="155"/>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53"/>
      <c r="B105" s="153"/>
      <c r="C105" s="153"/>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53"/>
      <c r="B106" s="153"/>
      <c r="C106" s="153"/>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53"/>
      <c r="B107" s="153"/>
      <c r="C107" s="153"/>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53"/>
      <c r="B108" s="153"/>
      <c r="C108" s="153"/>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53"/>
      <c r="B109" s="153"/>
      <c r="C109" s="153"/>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53"/>
      <c r="B110" s="153"/>
      <c r="C110" s="153"/>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53"/>
      <c r="B111" s="153"/>
      <c r="C111" s="153"/>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53"/>
      <c r="B112" s="153"/>
      <c r="C112" s="153"/>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45" t="s">
        <v>7</v>
      </c>
      <c r="B113" s="145"/>
      <c r="C113" s="14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s="10" customFormat="1" ht="12.75" customHeight="1" thickBot="1">
      <c r="A115" s="134" t="s">
        <v>8</v>
      </c>
      <c r="B115" s="134"/>
      <c r="C115" s="134"/>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6" t="s">
        <v>121</v>
      </c>
      <c r="B116" s="147"/>
      <c r="C116" s="147"/>
      <c r="D116" s="147"/>
      <c r="E116" s="147"/>
      <c r="F116" s="147"/>
      <c r="G116" s="147"/>
      <c r="H116" s="147"/>
      <c r="I116" s="147"/>
      <c r="J116" s="147"/>
      <c r="K116" s="147"/>
      <c r="L116" s="147"/>
      <c r="M116" s="147"/>
      <c r="N116" s="147"/>
      <c r="O116" s="147"/>
      <c r="P116" s="147"/>
      <c r="Q116" s="147"/>
      <c r="R116" s="147"/>
      <c r="S116" s="147"/>
      <c r="T116" s="147"/>
      <c r="U116" s="147"/>
    </row>
    <row r="117" spans="1:21" s="10" customFormat="1" ht="30" customHeight="1">
      <c r="A117" s="137" t="s">
        <v>48</v>
      </c>
      <c r="B117" s="137"/>
      <c r="C117" s="137"/>
      <c r="D117" s="137"/>
      <c r="E117" s="137"/>
      <c r="F117" s="137"/>
      <c r="G117" s="137"/>
      <c r="H117" s="137"/>
      <c r="I117" s="137"/>
      <c r="J117" s="137"/>
      <c r="K117" s="137"/>
      <c r="L117" s="137"/>
      <c r="M117" s="137"/>
      <c r="N117" s="137"/>
      <c r="O117" s="137"/>
      <c r="P117" s="137"/>
      <c r="Q117" s="137"/>
      <c r="R117" s="137"/>
      <c r="S117" s="137"/>
      <c r="T117" s="137"/>
      <c r="U117" s="137"/>
    </row>
    <row r="118" spans="1:21" s="10" customFormat="1" ht="12.75">
      <c r="A118" s="141" t="s">
        <v>29</v>
      </c>
      <c r="B118" s="4" t="s">
        <v>3</v>
      </c>
      <c r="C118" s="4" t="s">
        <v>4</v>
      </c>
      <c r="D118" s="140"/>
      <c r="E118" s="140"/>
      <c r="F118" s="140"/>
      <c r="G118" s="140"/>
      <c r="H118" s="140"/>
      <c r="I118" s="140"/>
      <c r="J118" s="140"/>
      <c r="K118" s="140"/>
      <c r="L118" s="140"/>
      <c r="M118" s="140"/>
      <c r="N118" s="140"/>
      <c r="O118" s="140"/>
      <c r="P118" s="140"/>
      <c r="Q118" s="140"/>
      <c r="R118" s="140"/>
      <c r="S118" s="140"/>
      <c r="T118" s="140"/>
      <c r="U118" s="140"/>
    </row>
    <row r="119" spans="1:21" s="10" customFormat="1" ht="12.75">
      <c r="A119" s="142"/>
      <c r="B119" s="16" t="s">
        <v>5</v>
      </c>
      <c r="C119" s="16" t="s">
        <v>6</v>
      </c>
      <c r="D119" s="140"/>
      <c r="E119" s="140"/>
      <c r="F119" s="140"/>
      <c r="G119" s="140"/>
      <c r="H119" s="140"/>
      <c r="I119" s="140"/>
      <c r="J119" s="140"/>
      <c r="K119" s="140"/>
      <c r="L119" s="140"/>
      <c r="M119" s="140"/>
      <c r="N119" s="140"/>
      <c r="O119" s="140"/>
      <c r="P119" s="140"/>
      <c r="Q119" s="140"/>
      <c r="R119" s="140"/>
      <c r="S119" s="140"/>
      <c r="T119" s="140"/>
      <c r="U119" s="140"/>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34" t="s">
        <v>8</v>
      </c>
      <c r="B140" s="134"/>
      <c r="C140" s="134"/>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s="10" customFormat="1" ht="30" customHeight="1">
      <c r="A142" s="148" t="s">
        <v>35</v>
      </c>
      <c r="B142" s="148"/>
      <c r="C142" s="148"/>
      <c r="D142" s="148"/>
      <c r="E142" s="148"/>
      <c r="F142" s="148"/>
      <c r="G142" s="148"/>
      <c r="H142" s="148"/>
      <c r="I142" s="148"/>
      <c r="J142" s="148"/>
      <c r="K142" s="148"/>
      <c r="L142" s="148"/>
      <c r="M142" s="148"/>
      <c r="N142" s="148"/>
      <c r="O142" s="148"/>
      <c r="P142" s="148"/>
      <c r="Q142" s="148"/>
      <c r="R142" s="148"/>
      <c r="S142" s="148"/>
      <c r="T142" s="148"/>
      <c r="U142" s="148"/>
    </row>
    <row r="143" spans="1:21" ht="12.75">
      <c r="A143" s="135"/>
      <c r="B143" s="136"/>
      <c r="C143" s="136"/>
      <c r="D143" s="25"/>
      <c r="E143" s="23"/>
      <c r="F143" s="23"/>
      <c r="G143" s="23"/>
      <c r="H143" s="23"/>
      <c r="I143" s="23"/>
      <c r="J143" s="23"/>
      <c r="K143" s="23"/>
      <c r="L143" s="23"/>
      <c r="M143" s="23"/>
      <c r="N143" s="23"/>
      <c r="O143" s="23"/>
      <c r="P143" s="23"/>
      <c r="Q143" s="23"/>
      <c r="R143" s="23"/>
      <c r="S143" s="23"/>
      <c r="T143" s="25"/>
      <c r="U143" s="45">
        <f>SUM(D143:T143)</f>
        <v>0</v>
      </c>
    </row>
    <row r="144" spans="1:21" ht="12.75">
      <c r="A144" s="135"/>
      <c r="B144" s="136"/>
      <c r="C144" s="136"/>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35"/>
      <c r="B145" s="136"/>
      <c r="C145" s="136"/>
      <c r="D145" s="25"/>
      <c r="E145" s="23"/>
      <c r="F145" s="23"/>
      <c r="G145" s="23"/>
      <c r="H145" s="23"/>
      <c r="I145" s="23"/>
      <c r="J145" s="23"/>
      <c r="K145" s="23"/>
      <c r="L145" s="23"/>
      <c r="M145" s="23"/>
      <c r="N145" s="23"/>
      <c r="O145" s="23"/>
      <c r="P145" s="23"/>
      <c r="Q145" s="23"/>
      <c r="R145" s="23"/>
      <c r="S145" s="23"/>
      <c r="T145" s="25"/>
      <c r="U145" s="45">
        <f t="shared" si="15"/>
        <v>0</v>
      </c>
    </row>
    <row r="146" spans="1:21" ht="12.75">
      <c r="A146" s="135"/>
      <c r="B146" s="136"/>
      <c r="C146" s="136"/>
      <c r="D146" s="25"/>
      <c r="E146" s="23"/>
      <c r="F146" s="23"/>
      <c r="G146" s="23"/>
      <c r="H146" s="23"/>
      <c r="I146" s="23"/>
      <c r="J146" s="23"/>
      <c r="K146" s="23"/>
      <c r="L146" s="23"/>
      <c r="M146" s="23"/>
      <c r="N146" s="23"/>
      <c r="O146" s="23"/>
      <c r="P146" s="23"/>
      <c r="Q146" s="23"/>
      <c r="R146" s="23"/>
      <c r="S146" s="23"/>
      <c r="T146" s="25"/>
      <c r="U146" s="45">
        <f t="shared" si="15"/>
        <v>0</v>
      </c>
    </row>
    <row r="147" spans="1:21" ht="12.75">
      <c r="A147" s="135"/>
      <c r="B147" s="136"/>
      <c r="C147" s="136"/>
      <c r="D147" s="25"/>
      <c r="E147" s="23"/>
      <c r="F147" s="23"/>
      <c r="G147" s="23"/>
      <c r="H147" s="23"/>
      <c r="I147" s="23"/>
      <c r="J147" s="23"/>
      <c r="K147" s="23"/>
      <c r="L147" s="23"/>
      <c r="M147" s="23"/>
      <c r="N147" s="23"/>
      <c r="O147" s="23"/>
      <c r="P147" s="23"/>
      <c r="Q147" s="23"/>
      <c r="R147" s="23"/>
      <c r="S147" s="23"/>
      <c r="T147" s="25"/>
      <c r="U147" s="45">
        <f t="shared" si="15"/>
        <v>0</v>
      </c>
    </row>
    <row r="148" spans="1:21" ht="12.75">
      <c r="A148" s="135"/>
      <c r="B148" s="136"/>
      <c r="C148" s="136"/>
      <c r="D148" s="25"/>
      <c r="E148" s="23"/>
      <c r="F148" s="23"/>
      <c r="G148" s="23"/>
      <c r="H148" s="23"/>
      <c r="I148" s="23"/>
      <c r="J148" s="23"/>
      <c r="K148" s="23"/>
      <c r="L148" s="23"/>
      <c r="M148" s="23"/>
      <c r="N148" s="23"/>
      <c r="O148" s="23"/>
      <c r="P148" s="23"/>
      <c r="Q148" s="23"/>
      <c r="R148" s="23"/>
      <c r="S148" s="23"/>
      <c r="T148" s="25"/>
      <c r="U148" s="45">
        <f t="shared" si="15"/>
        <v>0</v>
      </c>
    </row>
    <row r="149" spans="1:21" ht="12.75">
      <c r="A149" s="135"/>
      <c r="B149" s="136"/>
      <c r="C149" s="136"/>
      <c r="D149" s="25"/>
      <c r="E149" s="23"/>
      <c r="F149" s="23"/>
      <c r="G149" s="23"/>
      <c r="H149" s="23"/>
      <c r="I149" s="23"/>
      <c r="J149" s="23"/>
      <c r="K149" s="23"/>
      <c r="L149" s="23"/>
      <c r="M149" s="23"/>
      <c r="N149" s="23"/>
      <c r="O149" s="23"/>
      <c r="P149" s="23"/>
      <c r="Q149" s="23"/>
      <c r="R149" s="23"/>
      <c r="S149" s="23"/>
      <c r="T149" s="25"/>
      <c r="U149" s="45">
        <f t="shared" si="15"/>
        <v>0</v>
      </c>
    </row>
    <row r="150" spans="1:21" ht="12.75">
      <c r="A150" s="135"/>
      <c r="B150" s="136"/>
      <c r="C150" s="136"/>
      <c r="D150" s="25"/>
      <c r="E150" s="23"/>
      <c r="F150" s="23"/>
      <c r="G150" s="23"/>
      <c r="H150" s="23"/>
      <c r="I150" s="23"/>
      <c r="J150" s="23"/>
      <c r="K150" s="23"/>
      <c r="L150" s="23"/>
      <c r="M150" s="23"/>
      <c r="N150" s="23"/>
      <c r="O150" s="23"/>
      <c r="P150" s="23"/>
      <c r="Q150" s="23"/>
      <c r="R150" s="23"/>
      <c r="S150" s="23"/>
      <c r="T150" s="25"/>
      <c r="U150" s="45">
        <f t="shared" si="15"/>
        <v>0</v>
      </c>
    </row>
    <row r="151" spans="1:21" ht="12.75">
      <c r="A151" s="135"/>
      <c r="B151" s="136"/>
      <c r="C151" s="136"/>
      <c r="D151" s="25"/>
      <c r="E151" s="23"/>
      <c r="F151" s="23"/>
      <c r="G151" s="23"/>
      <c r="H151" s="23"/>
      <c r="I151" s="23"/>
      <c r="J151" s="23"/>
      <c r="K151" s="23"/>
      <c r="L151" s="23"/>
      <c r="M151" s="23"/>
      <c r="N151" s="23"/>
      <c r="O151" s="23"/>
      <c r="P151" s="23"/>
      <c r="Q151" s="23"/>
      <c r="R151" s="23"/>
      <c r="S151" s="23"/>
      <c r="T151" s="25"/>
      <c r="U151" s="45">
        <f t="shared" si="15"/>
        <v>0</v>
      </c>
    </row>
    <row r="152" spans="1:21" ht="12.75">
      <c r="A152" s="135"/>
      <c r="B152" s="136"/>
      <c r="C152" s="136"/>
      <c r="D152" s="25"/>
      <c r="E152" s="23"/>
      <c r="F152" s="23"/>
      <c r="G152" s="23"/>
      <c r="H152" s="23"/>
      <c r="I152" s="23"/>
      <c r="J152" s="23"/>
      <c r="K152" s="23"/>
      <c r="L152" s="23"/>
      <c r="M152" s="23"/>
      <c r="N152" s="23"/>
      <c r="O152" s="23"/>
      <c r="P152" s="23"/>
      <c r="Q152" s="23"/>
      <c r="R152" s="23"/>
      <c r="S152" s="23"/>
      <c r="T152" s="25"/>
      <c r="U152" s="45">
        <f t="shared" si="15"/>
        <v>0</v>
      </c>
    </row>
    <row r="153" spans="1:21" ht="12.75">
      <c r="A153" s="135"/>
      <c r="B153" s="136"/>
      <c r="C153" s="136"/>
      <c r="D153" s="25"/>
      <c r="E153" s="23"/>
      <c r="F153" s="23"/>
      <c r="G153" s="23"/>
      <c r="H153" s="23"/>
      <c r="I153" s="23"/>
      <c r="J153" s="23"/>
      <c r="K153" s="23"/>
      <c r="L153" s="23"/>
      <c r="M153" s="23"/>
      <c r="N153" s="23"/>
      <c r="O153" s="23"/>
      <c r="P153" s="23"/>
      <c r="Q153" s="23"/>
      <c r="R153" s="23"/>
      <c r="S153" s="23"/>
      <c r="T153" s="25"/>
      <c r="U153" s="45">
        <f t="shared" si="15"/>
        <v>0</v>
      </c>
    </row>
    <row r="154" spans="1:21" ht="12.75">
      <c r="A154" s="135"/>
      <c r="B154" s="136"/>
      <c r="C154" s="136"/>
      <c r="D154" s="25"/>
      <c r="E154" s="23"/>
      <c r="F154" s="23"/>
      <c r="G154" s="23"/>
      <c r="H154" s="23"/>
      <c r="I154" s="23"/>
      <c r="J154" s="23"/>
      <c r="K154" s="23"/>
      <c r="L154" s="23"/>
      <c r="M154" s="23"/>
      <c r="N154" s="23"/>
      <c r="O154" s="23"/>
      <c r="P154" s="23"/>
      <c r="Q154" s="23"/>
      <c r="R154" s="23"/>
      <c r="S154" s="23"/>
      <c r="T154" s="25"/>
      <c r="U154" s="45">
        <f t="shared" si="15"/>
        <v>0</v>
      </c>
    </row>
    <row r="155" spans="1:21" ht="12.75">
      <c r="A155" s="135"/>
      <c r="B155" s="136"/>
      <c r="C155" s="136"/>
      <c r="D155" s="25"/>
      <c r="E155" s="23"/>
      <c r="F155" s="23"/>
      <c r="G155" s="23"/>
      <c r="H155" s="23"/>
      <c r="I155" s="23"/>
      <c r="J155" s="23"/>
      <c r="K155" s="23"/>
      <c r="L155" s="23"/>
      <c r="M155" s="23"/>
      <c r="N155" s="23"/>
      <c r="O155" s="23"/>
      <c r="P155" s="23"/>
      <c r="Q155" s="23"/>
      <c r="R155" s="23"/>
      <c r="S155" s="23"/>
      <c r="T155" s="25"/>
      <c r="U155" s="45">
        <f t="shared" si="15"/>
        <v>0</v>
      </c>
    </row>
    <row r="156" spans="1:21" ht="12.75">
      <c r="A156" s="135"/>
      <c r="B156" s="136"/>
      <c r="C156" s="136"/>
      <c r="D156" s="25"/>
      <c r="E156" s="23"/>
      <c r="F156" s="23"/>
      <c r="G156" s="23"/>
      <c r="H156" s="23"/>
      <c r="I156" s="23"/>
      <c r="J156" s="23"/>
      <c r="K156" s="23"/>
      <c r="L156" s="23"/>
      <c r="M156" s="23"/>
      <c r="N156" s="23"/>
      <c r="O156" s="23"/>
      <c r="P156" s="23"/>
      <c r="Q156" s="23"/>
      <c r="R156" s="23"/>
      <c r="S156" s="23"/>
      <c r="T156" s="25"/>
      <c r="U156" s="45">
        <f t="shared" si="15"/>
        <v>0</v>
      </c>
    </row>
    <row r="157" spans="1:21" ht="12.75">
      <c r="A157" s="135"/>
      <c r="B157" s="136"/>
      <c r="C157" s="136"/>
      <c r="D157" s="25"/>
      <c r="E157" s="23"/>
      <c r="F157" s="23"/>
      <c r="G157" s="23"/>
      <c r="H157" s="23"/>
      <c r="I157" s="23"/>
      <c r="J157" s="23"/>
      <c r="K157" s="23"/>
      <c r="L157" s="23"/>
      <c r="M157" s="23"/>
      <c r="N157" s="23"/>
      <c r="O157" s="23"/>
      <c r="P157" s="23"/>
      <c r="Q157" s="23"/>
      <c r="R157" s="23"/>
      <c r="S157" s="23"/>
      <c r="T157" s="25"/>
      <c r="U157" s="45">
        <f t="shared" si="15"/>
        <v>0</v>
      </c>
    </row>
    <row r="158" spans="1:21" ht="12.75">
      <c r="A158" s="135"/>
      <c r="B158" s="136"/>
      <c r="C158" s="136"/>
      <c r="D158" s="25"/>
      <c r="E158" s="23"/>
      <c r="F158" s="23"/>
      <c r="G158" s="23"/>
      <c r="H158" s="23"/>
      <c r="I158" s="23"/>
      <c r="J158" s="23"/>
      <c r="K158" s="23"/>
      <c r="L158" s="23"/>
      <c r="M158" s="23"/>
      <c r="N158" s="23"/>
      <c r="O158" s="23"/>
      <c r="P158" s="23"/>
      <c r="Q158" s="23"/>
      <c r="R158" s="23"/>
      <c r="S158" s="23"/>
      <c r="T158" s="25"/>
      <c r="U158" s="45">
        <f t="shared" si="15"/>
        <v>0</v>
      </c>
    </row>
    <row r="159" spans="1:21" ht="12.75">
      <c r="A159" s="135"/>
      <c r="B159" s="136"/>
      <c r="C159" s="136"/>
      <c r="D159" s="25"/>
      <c r="E159" s="23"/>
      <c r="F159" s="23"/>
      <c r="G159" s="23"/>
      <c r="H159" s="23"/>
      <c r="I159" s="23"/>
      <c r="J159" s="23"/>
      <c r="K159" s="23"/>
      <c r="L159" s="23"/>
      <c r="M159" s="23"/>
      <c r="N159" s="23"/>
      <c r="O159" s="23"/>
      <c r="P159" s="23"/>
      <c r="Q159" s="23"/>
      <c r="R159" s="23"/>
      <c r="S159" s="23"/>
      <c r="T159" s="25"/>
      <c r="U159" s="45">
        <f t="shared" si="15"/>
        <v>0</v>
      </c>
    </row>
    <row r="160" spans="1:21" ht="12.75">
      <c r="A160" s="135"/>
      <c r="B160" s="136"/>
      <c r="C160" s="136"/>
      <c r="D160" s="25"/>
      <c r="E160" s="23"/>
      <c r="F160" s="23"/>
      <c r="G160" s="23"/>
      <c r="H160" s="23"/>
      <c r="I160" s="23"/>
      <c r="J160" s="23"/>
      <c r="K160" s="23"/>
      <c r="L160" s="23"/>
      <c r="M160" s="23"/>
      <c r="N160" s="23"/>
      <c r="O160" s="23"/>
      <c r="P160" s="23"/>
      <c r="Q160" s="23"/>
      <c r="R160" s="23"/>
      <c r="S160" s="23"/>
      <c r="T160" s="25"/>
      <c r="U160" s="45">
        <f t="shared" si="15"/>
        <v>0</v>
      </c>
    </row>
    <row r="161" spans="1:21" ht="12.75">
      <c r="A161" s="135"/>
      <c r="B161" s="136"/>
      <c r="C161" s="136"/>
      <c r="D161" s="25"/>
      <c r="E161" s="23"/>
      <c r="F161" s="23"/>
      <c r="G161" s="23"/>
      <c r="H161" s="23"/>
      <c r="I161" s="23"/>
      <c r="J161" s="23"/>
      <c r="K161" s="23"/>
      <c r="L161" s="23"/>
      <c r="M161" s="23"/>
      <c r="N161" s="23"/>
      <c r="O161" s="23"/>
      <c r="P161" s="23"/>
      <c r="Q161" s="23"/>
      <c r="R161" s="23"/>
      <c r="S161" s="23"/>
      <c r="T161" s="25"/>
      <c r="U161" s="45">
        <f t="shared" si="15"/>
        <v>0</v>
      </c>
    </row>
    <row r="162" spans="1:21" ht="12.75">
      <c r="A162" s="135"/>
      <c r="B162" s="136"/>
      <c r="C162" s="136"/>
      <c r="D162" s="25"/>
      <c r="E162" s="23"/>
      <c r="F162" s="23"/>
      <c r="G162" s="23"/>
      <c r="H162" s="23"/>
      <c r="I162" s="23"/>
      <c r="J162" s="23"/>
      <c r="K162" s="23"/>
      <c r="L162" s="23"/>
      <c r="M162" s="23"/>
      <c r="N162" s="23"/>
      <c r="O162" s="23"/>
      <c r="P162" s="23"/>
      <c r="Q162" s="23"/>
      <c r="R162" s="23"/>
      <c r="S162" s="23"/>
      <c r="T162" s="25"/>
      <c r="U162" s="45">
        <f t="shared" si="15"/>
        <v>0</v>
      </c>
    </row>
    <row r="163" spans="1:21" ht="12.75">
      <c r="A163" s="135"/>
      <c r="B163" s="136"/>
      <c r="C163" s="136"/>
      <c r="D163" s="25"/>
      <c r="E163" s="23"/>
      <c r="F163" s="23"/>
      <c r="G163" s="23"/>
      <c r="H163" s="23"/>
      <c r="I163" s="23"/>
      <c r="J163" s="23"/>
      <c r="K163" s="23"/>
      <c r="L163" s="23"/>
      <c r="M163" s="23"/>
      <c r="N163" s="23"/>
      <c r="O163" s="23"/>
      <c r="P163" s="23"/>
      <c r="Q163" s="23"/>
      <c r="R163" s="23"/>
      <c r="S163" s="23"/>
      <c r="T163" s="25"/>
      <c r="U163" s="45">
        <f t="shared" si="15"/>
        <v>0</v>
      </c>
    </row>
    <row r="164" spans="1:21" ht="12.75">
      <c r="A164" s="135"/>
      <c r="B164" s="136"/>
      <c r="C164" s="136"/>
      <c r="D164" s="25"/>
      <c r="E164" s="23"/>
      <c r="F164" s="23"/>
      <c r="G164" s="23"/>
      <c r="H164" s="23"/>
      <c r="I164" s="23"/>
      <c r="J164" s="23"/>
      <c r="K164" s="23"/>
      <c r="L164" s="23"/>
      <c r="M164" s="23"/>
      <c r="N164" s="23"/>
      <c r="O164" s="23"/>
      <c r="P164" s="23"/>
      <c r="Q164" s="23"/>
      <c r="R164" s="23"/>
      <c r="S164" s="23"/>
      <c r="T164" s="25"/>
      <c r="U164" s="45">
        <f t="shared" si="15"/>
        <v>0</v>
      </c>
    </row>
    <row r="165" spans="1:21" ht="12.75">
      <c r="A165" s="135"/>
      <c r="B165" s="136"/>
      <c r="C165" s="136"/>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34" t="s">
        <v>8</v>
      </c>
      <c r="B166" s="134"/>
      <c r="C166" s="134"/>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49" t="s">
        <v>81</v>
      </c>
      <c r="B167" s="149"/>
      <c r="C167" s="149"/>
      <c r="D167" s="149"/>
      <c r="E167" s="149"/>
      <c r="F167" s="149"/>
      <c r="G167" s="149"/>
      <c r="H167" s="149"/>
      <c r="I167" s="149"/>
      <c r="J167" s="149"/>
      <c r="K167" s="149"/>
      <c r="L167" s="149"/>
      <c r="M167" s="149"/>
      <c r="N167" s="149"/>
      <c r="O167" s="149"/>
      <c r="P167" s="149"/>
      <c r="Q167" s="149"/>
      <c r="R167" s="149"/>
      <c r="S167" s="149"/>
      <c r="T167" s="149"/>
      <c r="U167" s="149"/>
    </row>
    <row r="168" spans="1:21" s="10" customFormat="1" ht="30" customHeight="1">
      <c r="A168" s="137" t="s">
        <v>36</v>
      </c>
      <c r="B168" s="137"/>
      <c r="C168" s="137"/>
      <c r="D168" s="137"/>
      <c r="E168" s="137"/>
      <c r="F168" s="137"/>
      <c r="G168" s="137"/>
      <c r="H168" s="137"/>
      <c r="I168" s="137"/>
      <c r="J168" s="137"/>
      <c r="K168" s="137"/>
      <c r="L168" s="137"/>
      <c r="M168" s="137"/>
      <c r="N168" s="137"/>
      <c r="O168" s="137"/>
      <c r="P168" s="137"/>
      <c r="Q168" s="137"/>
      <c r="R168" s="137"/>
      <c r="S168" s="137"/>
      <c r="T168" s="137"/>
      <c r="U168" s="137"/>
    </row>
    <row r="169" spans="1:21" ht="12.75" customHeight="1">
      <c r="A169" s="135"/>
      <c r="B169" s="136"/>
      <c r="C169" s="136"/>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35"/>
      <c r="B170" s="136"/>
      <c r="C170" s="136"/>
      <c r="D170" s="25"/>
      <c r="E170" s="23"/>
      <c r="F170" s="23"/>
      <c r="G170" s="23"/>
      <c r="H170" s="23"/>
      <c r="I170" s="23"/>
      <c r="J170" s="23"/>
      <c r="K170" s="23"/>
      <c r="L170" s="23"/>
      <c r="M170" s="23"/>
      <c r="N170" s="23"/>
      <c r="O170" s="23"/>
      <c r="P170" s="23"/>
      <c r="Q170" s="23"/>
      <c r="R170" s="23"/>
      <c r="S170" s="23"/>
      <c r="T170" s="25"/>
      <c r="U170" s="45">
        <f t="shared" si="17"/>
        <v>0</v>
      </c>
    </row>
    <row r="171" spans="1:21" ht="12.75">
      <c r="A171" s="135"/>
      <c r="B171" s="136"/>
      <c r="C171" s="136"/>
      <c r="D171" s="25"/>
      <c r="E171" s="23"/>
      <c r="F171" s="23"/>
      <c r="G171" s="23"/>
      <c r="H171" s="23"/>
      <c r="I171" s="23"/>
      <c r="J171" s="23"/>
      <c r="K171" s="23"/>
      <c r="L171" s="23"/>
      <c r="M171" s="23"/>
      <c r="N171" s="23"/>
      <c r="O171" s="23"/>
      <c r="P171" s="23"/>
      <c r="Q171" s="23"/>
      <c r="R171" s="23"/>
      <c r="S171" s="23"/>
      <c r="T171" s="25"/>
      <c r="U171" s="45">
        <f t="shared" si="17"/>
        <v>0</v>
      </c>
    </row>
    <row r="172" spans="1:21" ht="12.75">
      <c r="A172" s="135"/>
      <c r="B172" s="136"/>
      <c r="C172" s="136"/>
      <c r="D172" s="25"/>
      <c r="E172" s="23"/>
      <c r="F172" s="23"/>
      <c r="G172" s="23"/>
      <c r="H172" s="23"/>
      <c r="I172" s="23"/>
      <c r="J172" s="23"/>
      <c r="K172" s="23"/>
      <c r="L172" s="23"/>
      <c r="M172" s="23"/>
      <c r="N172" s="23"/>
      <c r="O172" s="23"/>
      <c r="P172" s="23"/>
      <c r="Q172" s="23"/>
      <c r="R172" s="23"/>
      <c r="S172" s="23"/>
      <c r="T172" s="25"/>
      <c r="U172" s="45">
        <f t="shared" si="17"/>
        <v>0</v>
      </c>
    </row>
    <row r="173" spans="1:21" ht="12.75">
      <c r="A173" s="135"/>
      <c r="B173" s="136"/>
      <c r="C173" s="136"/>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35"/>
      <c r="B174" s="136"/>
      <c r="C174" s="136"/>
      <c r="D174" s="25"/>
      <c r="E174" s="23"/>
      <c r="F174" s="23"/>
      <c r="G174" s="23"/>
      <c r="H174" s="23"/>
      <c r="I174" s="23"/>
      <c r="J174" s="23"/>
      <c r="K174" s="23"/>
      <c r="L174" s="23"/>
      <c r="M174" s="23"/>
      <c r="N174" s="23"/>
      <c r="O174" s="23"/>
      <c r="P174" s="23"/>
      <c r="Q174" s="23"/>
      <c r="R174" s="23"/>
      <c r="S174" s="23"/>
      <c r="T174" s="25"/>
      <c r="U174" s="45">
        <f t="shared" si="17"/>
        <v>0</v>
      </c>
    </row>
    <row r="175" spans="1:21" ht="12.75">
      <c r="A175" s="135"/>
      <c r="B175" s="136"/>
      <c r="C175" s="136"/>
      <c r="D175" s="25"/>
      <c r="E175" s="23"/>
      <c r="F175" s="23"/>
      <c r="G175" s="23"/>
      <c r="H175" s="23"/>
      <c r="I175" s="23"/>
      <c r="J175" s="23"/>
      <c r="K175" s="23"/>
      <c r="L175" s="23"/>
      <c r="M175" s="23"/>
      <c r="N175" s="23"/>
      <c r="O175" s="23"/>
      <c r="P175" s="23"/>
      <c r="Q175" s="23"/>
      <c r="R175" s="23"/>
      <c r="S175" s="23"/>
      <c r="T175" s="25"/>
      <c r="U175" s="45">
        <f t="shared" si="17"/>
        <v>0</v>
      </c>
    </row>
    <row r="176" spans="1:21" ht="12.75">
      <c r="A176" s="135"/>
      <c r="B176" s="136"/>
      <c r="C176" s="136"/>
      <c r="D176" s="25"/>
      <c r="E176" s="23"/>
      <c r="F176" s="23"/>
      <c r="G176" s="23"/>
      <c r="H176" s="23"/>
      <c r="I176" s="23"/>
      <c r="J176" s="23"/>
      <c r="K176" s="23"/>
      <c r="L176" s="23"/>
      <c r="M176" s="23"/>
      <c r="N176" s="23"/>
      <c r="O176" s="23"/>
      <c r="P176" s="23"/>
      <c r="Q176" s="23"/>
      <c r="R176" s="23"/>
      <c r="S176" s="23"/>
      <c r="T176" s="25"/>
      <c r="U176" s="45">
        <f t="shared" si="17"/>
        <v>0</v>
      </c>
    </row>
    <row r="177" spans="1:21" ht="12.75">
      <c r="A177" s="135"/>
      <c r="B177" s="136"/>
      <c r="C177" s="136"/>
      <c r="D177" s="25"/>
      <c r="E177" s="23"/>
      <c r="F177" s="23"/>
      <c r="G177" s="23"/>
      <c r="H177" s="23"/>
      <c r="I177" s="23"/>
      <c r="J177" s="23"/>
      <c r="K177" s="23"/>
      <c r="L177" s="23"/>
      <c r="M177" s="23"/>
      <c r="N177" s="23"/>
      <c r="O177" s="23"/>
      <c r="P177" s="23"/>
      <c r="Q177" s="23"/>
      <c r="R177" s="23"/>
      <c r="S177" s="23"/>
      <c r="T177" s="25"/>
      <c r="U177" s="45">
        <f t="shared" si="17"/>
        <v>0</v>
      </c>
    </row>
    <row r="178" spans="1:21" ht="12.75">
      <c r="A178" s="135"/>
      <c r="B178" s="136"/>
      <c r="C178" s="136"/>
      <c r="D178" s="25"/>
      <c r="E178" s="23"/>
      <c r="F178" s="23"/>
      <c r="G178" s="23"/>
      <c r="H178" s="23"/>
      <c r="I178" s="23"/>
      <c r="J178" s="23"/>
      <c r="K178" s="23"/>
      <c r="L178" s="23"/>
      <c r="M178" s="23"/>
      <c r="N178" s="23"/>
      <c r="O178" s="23"/>
      <c r="P178" s="23"/>
      <c r="Q178" s="23"/>
      <c r="R178" s="23"/>
      <c r="S178" s="23"/>
      <c r="T178" s="25"/>
      <c r="U178" s="45">
        <f t="shared" si="17"/>
        <v>0</v>
      </c>
    </row>
    <row r="179" spans="1:21" ht="12.75">
      <c r="A179" s="135"/>
      <c r="B179" s="136"/>
      <c r="C179" s="136"/>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35"/>
      <c r="B180" s="136"/>
      <c r="C180" s="136"/>
      <c r="D180" s="25"/>
      <c r="E180" s="23"/>
      <c r="F180" s="23"/>
      <c r="G180" s="23"/>
      <c r="H180" s="23"/>
      <c r="I180" s="23"/>
      <c r="J180" s="23"/>
      <c r="K180" s="23"/>
      <c r="L180" s="23"/>
      <c r="M180" s="23"/>
      <c r="N180" s="23"/>
      <c r="O180" s="23"/>
      <c r="P180" s="23"/>
      <c r="Q180" s="23"/>
      <c r="R180" s="23"/>
      <c r="S180" s="23"/>
      <c r="T180" s="25"/>
      <c r="U180" s="45">
        <f t="shared" si="17"/>
        <v>0</v>
      </c>
    </row>
    <row r="181" spans="1:21" ht="12.75">
      <c r="A181" s="128"/>
      <c r="B181" s="128"/>
      <c r="C181" s="128"/>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34" t="s">
        <v>8</v>
      </c>
      <c r="B182" s="134"/>
      <c r="C182" s="134"/>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0"/>
      <c r="B183" s="130"/>
      <c r="C183" s="130"/>
      <c r="D183" s="130"/>
      <c r="E183" s="130"/>
      <c r="F183" s="130"/>
      <c r="G183" s="130"/>
      <c r="H183" s="130"/>
      <c r="I183" s="130"/>
      <c r="J183" s="130"/>
      <c r="K183" s="130"/>
      <c r="L183" s="130"/>
      <c r="M183" s="130"/>
      <c r="N183" s="130"/>
      <c r="O183" s="130"/>
      <c r="P183" s="130"/>
      <c r="Q183" s="130"/>
      <c r="R183" s="130"/>
      <c r="S183" s="130"/>
      <c r="T183" s="130"/>
      <c r="U183" s="130"/>
    </row>
    <row r="184" spans="1:21" s="10" customFormat="1" ht="30" customHeight="1">
      <c r="A184" s="137" t="s">
        <v>49</v>
      </c>
      <c r="B184" s="137"/>
      <c r="C184" s="137"/>
      <c r="D184" s="137"/>
      <c r="E184" s="137"/>
      <c r="F184" s="137"/>
      <c r="G184" s="137"/>
      <c r="H184" s="137"/>
      <c r="I184" s="137"/>
      <c r="J184" s="137"/>
      <c r="K184" s="137"/>
      <c r="L184" s="137"/>
      <c r="M184" s="137"/>
      <c r="N184" s="137"/>
      <c r="O184" s="137"/>
      <c r="P184" s="137"/>
      <c r="Q184" s="137"/>
      <c r="R184" s="137"/>
      <c r="S184" s="137"/>
      <c r="T184" s="137"/>
      <c r="U184" s="137"/>
    </row>
    <row r="185" spans="1:21" s="10" customFormat="1" ht="21.75" customHeight="1">
      <c r="A185" s="22"/>
      <c r="B185" s="30" t="s">
        <v>25</v>
      </c>
      <c r="C185" s="30" t="s">
        <v>26</v>
      </c>
      <c r="D185" s="140"/>
      <c r="E185" s="140"/>
      <c r="F185" s="140"/>
      <c r="G185" s="140"/>
      <c r="H185" s="140"/>
      <c r="I185" s="140"/>
      <c r="J185" s="140"/>
      <c r="K185" s="140"/>
      <c r="L185" s="140"/>
      <c r="M185" s="140"/>
      <c r="N185" s="140"/>
      <c r="O185" s="140"/>
      <c r="P185" s="140"/>
      <c r="Q185" s="140"/>
      <c r="R185" s="140"/>
      <c r="S185" s="140"/>
      <c r="T185" s="140"/>
      <c r="U185" s="140"/>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34" t="s">
        <v>8</v>
      </c>
      <c r="B198" s="134"/>
      <c r="C198" s="134"/>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0"/>
      <c r="B199" s="130"/>
      <c r="C199" s="130"/>
      <c r="D199" s="130"/>
      <c r="E199" s="130"/>
      <c r="F199" s="130"/>
      <c r="G199" s="130"/>
      <c r="H199" s="130"/>
      <c r="I199" s="130"/>
      <c r="J199" s="130"/>
      <c r="K199" s="130"/>
      <c r="L199" s="130"/>
      <c r="M199" s="130"/>
      <c r="N199" s="130"/>
      <c r="O199" s="130"/>
      <c r="P199" s="130"/>
      <c r="Q199" s="130"/>
      <c r="R199" s="130"/>
      <c r="S199" s="130"/>
      <c r="T199" s="130"/>
      <c r="U199" s="130"/>
    </row>
    <row r="200" spans="1:21" s="10" customFormat="1" ht="30.75" customHeight="1">
      <c r="A200" s="137" t="s">
        <v>37</v>
      </c>
      <c r="B200" s="137"/>
      <c r="C200" s="137"/>
      <c r="D200" s="137"/>
      <c r="E200" s="137"/>
      <c r="F200" s="137"/>
      <c r="G200" s="137"/>
      <c r="H200" s="137"/>
      <c r="I200" s="137"/>
      <c r="J200" s="137"/>
      <c r="K200" s="137"/>
      <c r="L200" s="137"/>
      <c r="M200" s="137"/>
      <c r="N200" s="137"/>
      <c r="O200" s="137"/>
      <c r="P200" s="137"/>
      <c r="Q200" s="137"/>
      <c r="R200" s="137"/>
      <c r="S200" s="137"/>
      <c r="T200" s="137"/>
      <c r="U200" s="137"/>
    </row>
    <row r="201" spans="1:21" ht="12.75">
      <c r="A201" s="131"/>
      <c r="B201" s="131"/>
      <c r="C201" s="131"/>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1"/>
      <c r="B202" s="131"/>
      <c r="C202" s="131"/>
      <c r="D202" s="25"/>
      <c r="E202" s="23"/>
      <c r="F202" s="23"/>
      <c r="G202" s="23"/>
      <c r="H202" s="23"/>
      <c r="I202" s="23"/>
      <c r="J202" s="23"/>
      <c r="K202" s="23"/>
      <c r="L202" s="23"/>
      <c r="M202" s="23"/>
      <c r="N202" s="23"/>
      <c r="O202" s="23"/>
      <c r="P202" s="23"/>
      <c r="Q202" s="23"/>
      <c r="R202" s="23"/>
      <c r="S202" s="23"/>
      <c r="T202" s="25"/>
      <c r="U202" s="45">
        <f t="shared" si="23"/>
        <v>0</v>
      </c>
    </row>
    <row r="203" spans="1:21" ht="12.75">
      <c r="A203" s="131"/>
      <c r="B203" s="131"/>
      <c r="C203" s="131"/>
      <c r="D203" s="25"/>
      <c r="E203" s="23"/>
      <c r="F203" s="23"/>
      <c r="G203" s="23"/>
      <c r="H203" s="23"/>
      <c r="I203" s="23"/>
      <c r="J203" s="23"/>
      <c r="K203" s="23"/>
      <c r="L203" s="23"/>
      <c r="M203" s="23"/>
      <c r="N203" s="23"/>
      <c r="O203" s="23"/>
      <c r="P203" s="23"/>
      <c r="Q203" s="23"/>
      <c r="R203" s="23"/>
      <c r="S203" s="23"/>
      <c r="T203" s="25"/>
      <c r="U203" s="45">
        <f t="shared" si="23"/>
        <v>0</v>
      </c>
    </row>
    <row r="204" spans="1:21" ht="12.75">
      <c r="A204" s="131"/>
      <c r="B204" s="131"/>
      <c r="C204" s="131"/>
      <c r="D204" s="25"/>
      <c r="E204" s="23"/>
      <c r="F204" s="23"/>
      <c r="G204" s="23"/>
      <c r="H204" s="23"/>
      <c r="I204" s="23"/>
      <c r="J204" s="23"/>
      <c r="K204" s="23"/>
      <c r="L204" s="23"/>
      <c r="M204" s="23"/>
      <c r="N204" s="23"/>
      <c r="O204" s="23"/>
      <c r="P204" s="23"/>
      <c r="Q204" s="23"/>
      <c r="R204" s="23"/>
      <c r="S204" s="23"/>
      <c r="T204" s="25"/>
      <c r="U204" s="45">
        <f t="shared" si="23"/>
        <v>0</v>
      </c>
    </row>
    <row r="205" spans="1:21" ht="12.75">
      <c r="A205" s="131"/>
      <c r="B205" s="131"/>
      <c r="C205" s="131"/>
      <c r="D205" s="25"/>
      <c r="E205" s="23"/>
      <c r="F205" s="23"/>
      <c r="G205" s="23"/>
      <c r="H205" s="23"/>
      <c r="I205" s="23"/>
      <c r="J205" s="23"/>
      <c r="K205" s="23"/>
      <c r="L205" s="23"/>
      <c r="M205" s="23"/>
      <c r="N205" s="23"/>
      <c r="O205" s="23"/>
      <c r="P205" s="23"/>
      <c r="Q205" s="23"/>
      <c r="R205" s="23"/>
      <c r="S205" s="23"/>
      <c r="T205" s="25"/>
      <c r="U205" s="45">
        <f t="shared" si="23"/>
        <v>0</v>
      </c>
    </row>
    <row r="206" spans="1:21" ht="12.75">
      <c r="A206" s="131"/>
      <c r="B206" s="131"/>
      <c r="C206" s="131"/>
      <c r="D206" s="25"/>
      <c r="E206" s="23"/>
      <c r="F206" s="23"/>
      <c r="G206" s="23"/>
      <c r="H206" s="23"/>
      <c r="I206" s="23"/>
      <c r="J206" s="23"/>
      <c r="K206" s="23"/>
      <c r="L206" s="23"/>
      <c r="M206" s="23"/>
      <c r="N206" s="23"/>
      <c r="O206" s="23"/>
      <c r="P206" s="23"/>
      <c r="Q206" s="23"/>
      <c r="R206" s="23"/>
      <c r="S206" s="23"/>
      <c r="T206" s="25"/>
      <c r="U206" s="45">
        <f t="shared" si="23"/>
        <v>0</v>
      </c>
    </row>
    <row r="207" spans="1:21" ht="12.75">
      <c r="A207" s="131"/>
      <c r="B207" s="131"/>
      <c r="C207" s="131"/>
      <c r="D207" s="25"/>
      <c r="E207" s="23"/>
      <c r="F207" s="23"/>
      <c r="G207" s="23"/>
      <c r="H207" s="23"/>
      <c r="I207" s="23"/>
      <c r="J207" s="23"/>
      <c r="K207" s="23"/>
      <c r="L207" s="23"/>
      <c r="M207" s="23"/>
      <c r="N207" s="23"/>
      <c r="O207" s="23"/>
      <c r="P207" s="23"/>
      <c r="Q207" s="23"/>
      <c r="R207" s="23"/>
      <c r="S207" s="23"/>
      <c r="T207" s="25"/>
      <c r="U207" s="45">
        <f t="shared" si="23"/>
        <v>0</v>
      </c>
    </row>
    <row r="208" spans="1:21" ht="12.75">
      <c r="A208" s="131"/>
      <c r="B208" s="131"/>
      <c r="C208" s="131"/>
      <c r="D208" s="25"/>
      <c r="E208" s="23"/>
      <c r="F208" s="23"/>
      <c r="G208" s="23"/>
      <c r="H208" s="23"/>
      <c r="I208" s="23"/>
      <c r="J208" s="23"/>
      <c r="K208" s="23"/>
      <c r="L208" s="23"/>
      <c r="M208" s="23"/>
      <c r="N208" s="23"/>
      <c r="O208" s="23"/>
      <c r="P208" s="23"/>
      <c r="Q208" s="23"/>
      <c r="R208" s="23"/>
      <c r="S208" s="23"/>
      <c r="T208" s="25"/>
      <c r="U208" s="45">
        <f t="shared" si="23"/>
        <v>0</v>
      </c>
    </row>
    <row r="209" spans="1:21" ht="12.75">
      <c r="A209" s="131"/>
      <c r="B209" s="131"/>
      <c r="C209" s="131"/>
      <c r="D209" s="25"/>
      <c r="E209" s="23"/>
      <c r="F209" s="23"/>
      <c r="G209" s="23"/>
      <c r="H209" s="23"/>
      <c r="I209" s="23"/>
      <c r="J209" s="23"/>
      <c r="K209" s="23"/>
      <c r="L209" s="23"/>
      <c r="M209" s="23"/>
      <c r="N209" s="23"/>
      <c r="O209" s="23"/>
      <c r="P209" s="23"/>
      <c r="Q209" s="23"/>
      <c r="R209" s="23"/>
      <c r="S209" s="23"/>
      <c r="T209" s="25"/>
      <c r="U209" s="45">
        <f t="shared" si="23"/>
        <v>0</v>
      </c>
    </row>
    <row r="210" spans="1:21" ht="12.75">
      <c r="A210" s="131"/>
      <c r="B210" s="131"/>
      <c r="C210" s="131"/>
      <c r="D210" s="25"/>
      <c r="E210" s="23"/>
      <c r="F210" s="23"/>
      <c r="G210" s="23"/>
      <c r="H210" s="23"/>
      <c r="I210" s="23"/>
      <c r="J210" s="23"/>
      <c r="K210" s="23"/>
      <c r="L210" s="23"/>
      <c r="M210" s="23"/>
      <c r="N210" s="23"/>
      <c r="O210" s="23"/>
      <c r="P210" s="23"/>
      <c r="Q210" s="23"/>
      <c r="R210" s="23"/>
      <c r="S210" s="23"/>
      <c r="T210" s="25"/>
      <c r="U210" s="45">
        <f t="shared" si="23"/>
        <v>0</v>
      </c>
    </row>
    <row r="211" spans="1:21" ht="12.75">
      <c r="A211" s="131"/>
      <c r="B211" s="131"/>
      <c r="C211" s="131"/>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1"/>
      <c r="B212" s="131"/>
      <c r="C212" s="131"/>
      <c r="D212" s="25"/>
      <c r="E212" s="23"/>
      <c r="F212" s="23"/>
      <c r="G212" s="23"/>
      <c r="H212" s="23"/>
      <c r="I212" s="23"/>
      <c r="J212" s="23"/>
      <c r="K212" s="23"/>
      <c r="L212" s="23"/>
      <c r="M212" s="23"/>
      <c r="N212" s="23"/>
      <c r="O212" s="23"/>
      <c r="P212" s="23"/>
      <c r="Q212" s="23"/>
      <c r="R212" s="23"/>
      <c r="S212" s="23"/>
      <c r="T212" s="25"/>
      <c r="U212" s="45">
        <f t="shared" si="23"/>
        <v>0</v>
      </c>
    </row>
    <row r="213" spans="1:21" ht="12.75">
      <c r="A213" s="131"/>
      <c r="B213" s="131"/>
      <c r="C213" s="131"/>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34" t="s">
        <v>8</v>
      </c>
      <c r="B214" s="134"/>
      <c r="C214" s="134"/>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49" t="s">
        <v>82</v>
      </c>
      <c r="B215" s="150"/>
      <c r="C215" s="150"/>
      <c r="D215" s="150"/>
      <c r="E215" s="150"/>
      <c r="F215" s="150"/>
      <c r="G215" s="150"/>
      <c r="H215" s="150"/>
      <c r="I215" s="150"/>
      <c r="J215" s="150"/>
      <c r="K215" s="150"/>
      <c r="L215" s="150"/>
      <c r="M215" s="150"/>
      <c r="N215" s="150"/>
      <c r="O215" s="150"/>
      <c r="P215" s="150"/>
      <c r="Q215" s="150"/>
      <c r="R215" s="150"/>
      <c r="S215" s="150"/>
      <c r="T215" s="150"/>
      <c r="U215" s="150"/>
    </row>
    <row r="216" spans="1:21" s="10" customFormat="1" ht="30" customHeight="1">
      <c r="A216" s="151" t="s">
        <v>38</v>
      </c>
      <c r="B216" s="151"/>
      <c r="C216" s="151"/>
      <c r="D216" s="151"/>
      <c r="E216" s="151"/>
      <c r="F216" s="151"/>
      <c r="G216" s="151"/>
      <c r="H216" s="151"/>
      <c r="I216" s="151"/>
      <c r="J216" s="151"/>
      <c r="K216" s="151"/>
      <c r="L216" s="151"/>
      <c r="M216" s="151"/>
      <c r="N216" s="151"/>
      <c r="O216" s="151"/>
      <c r="P216" s="151"/>
      <c r="Q216" s="151"/>
      <c r="R216" s="151"/>
      <c r="S216" s="151"/>
      <c r="T216" s="151"/>
      <c r="U216" s="151"/>
    </row>
    <row r="217" spans="1:21" ht="12.75">
      <c r="A217" s="128"/>
      <c r="B217" s="129"/>
      <c r="C217" s="129"/>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28"/>
      <c r="B218" s="129"/>
      <c r="C218" s="129"/>
      <c r="D218" s="25"/>
      <c r="E218" s="23"/>
      <c r="F218" s="23"/>
      <c r="G218" s="23"/>
      <c r="H218" s="23"/>
      <c r="I218" s="23"/>
      <c r="J218" s="23"/>
      <c r="K218" s="23"/>
      <c r="L218" s="23"/>
      <c r="M218" s="23"/>
      <c r="N218" s="23"/>
      <c r="O218" s="23"/>
      <c r="P218" s="23"/>
      <c r="Q218" s="23"/>
      <c r="R218" s="23"/>
      <c r="S218" s="23"/>
      <c r="T218" s="25"/>
      <c r="U218" s="45">
        <f t="shared" si="26"/>
        <v>0</v>
      </c>
    </row>
    <row r="219" spans="1:21" ht="12.75">
      <c r="A219" s="128"/>
      <c r="B219" s="129"/>
      <c r="C219" s="129"/>
      <c r="D219" s="25"/>
      <c r="E219" s="23"/>
      <c r="F219" s="23"/>
      <c r="G219" s="23"/>
      <c r="H219" s="23"/>
      <c r="I219" s="23"/>
      <c r="J219" s="23"/>
      <c r="K219" s="23"/>
      <c r="L219" s="23"/>
      <c r="M219" s="23"/>
      <c r="N219" s="23"/>
      <c r="O219" s="23"/>
      <c r="P219" s="23"/>
      <c r="Q219" s="23"/>
      <c r="R219" s="23"/>
      <c r="S219" s="23"/>
      <c r="T219" s="25"/>
      <c r="U219" s="45">
        <f t="shared" si="26"/>
        <v>0</v>
      </c>
    </row>
    <row r="220" spans="1:21" ht="12.75">
      <c r="A220" s="128"/>
      <c r="B220" s="129"/>
      <c r="C220" s="129"/>
      <c r="D220" s="25"/>
      <c r="E220" s="23"/>
      <c r="F220" s="23"/>
      <c r="G220" s="23"/>
      <c r="H220" s="23"/>
      <c r="I220" s="23"/>
      <c r="J220" s="23"/>
      <c r="K220" s="23"/>
      <c r="L220" s="23"/>
      <c r="M220" s="23"/>
      <c r="N220" s="23"/>
      <c r="O220" s="23"/>
      <c r="P220" s="23"/>
      <c r="Q220" s="23"/>
      <c r="R220" s="23"/>
      <c r="S220" s="23"/>
      <c r="T220" s="25"/>
      <c r="U220" s="45">
        <f t="shared" si="26"/>
        <v>0</v>
      </c>
    </row>
    <row r="221" spans="1:21" ht="12.75">
      <c r="A221" s="128"/>
      <c r="B221" s="129"/>
      <c r="C221" s="129"/>
      <c r="D221" s="25"/>
      <c r="E221" s="23"/>
      <c r="F221" s="23"/>
      <c r="G221" s="23"/>
      <c r="H221" s="23"/>
      <c r="I221" s="23"/>
      <c r="J221" s="23"/>
      <c r="K221" s="23"/>
      <c r="L221" s="23"/>
      <c r="M221" s="23"/>
      <c r="N221" s="23"/>
      <c r="O221" s="23"/>
      <c r="P221" s="23"/>
      <c r="Q221" s="23"/>
      <c r="R221" s="23"/>
      <c r="S221" s="23"/>
      <c r="T221" s="25"/>
      <c r="U221" s="45">
        <f t="shared" si="26"/>
        <v>0</v>
      </c>
    </row>
    <row r="222" spans="1:21" ht="12.75">
      <c r="A222" s="128"/>
      <c r="B222" s="129"/>
      <c r="C222" s="129"/>
      <c r="D222" s="25"/>
      <c r="E222" s="23"/>
      <c r="F222" s="23"/>
      <c r="G222" s="23"/>
      <c r="H222" s="23"/>
      <c r="I222" s="23"/>
      <c r="J222" s="23"/>
      <c r="K222" s="23"/>
      <c r="L222" s="23"/>
      <c r="M222" s="23"/>
      <c r="N222" s="23"/>
      <c r="O222" s="23"/>
      <c r="P222" s="23"/>
      <c r="Q222" s="23"/>
      <c r="R222" s="23"/>
      <c r="S222" s="23"/>
      <c r="T222" s="25"/>
      <c r="U222" s="45">
        <f t="shared" si="26"/>
        <v>0</v>
      </c>
    </row>
    <row r="223" spans="1:21" ht="12.75">
      <c r="A223" s="128"/>
      <c r="B223" s="129"/>
      <c r="C223" s="129"/>
      <c r="D223" s="25"/>
      <c r="E223" s="23"/>
      <c r="F223" s="23"/>
      <c r="G223" s="23"/>
      <c r="H223" s="23"/>
      <c r="I223" s="23"/>
      <c r="J223" s="23"/>
      <c r="K223" s="23"/>
      <c r="L223" s="23"/>
      <c r="M223" s="23"/>
      <c r="N223" s="23"/>
      <c r="O223" s="23"/>
      <c r="P223" s="23"/>
      <c r="Q223" s="23"/>
      <c r="R223" s="23"/>
      <c r="S223" s="23"/>
      <c r="T223" s="25"/>
      <c r="U223" s="45">
        <f t="shared" si="26"/>
        <v>0</v>
      </c>
    </row>
    <row r="224" spans="1:21" ht="12.75">
      <c r="A224" s="128"/>
      <c r="B224" s="129"/>
      <c r="C224" s="129"/>
      <c r="D224" s="25"/>
      <c r="E224" s="23"/>
      <c r="F224" s="23"/>
      <c r="G224" s="23"/>
      <c r="H224" s="23"/>
      <c r="I224" s="23"/>
      <c r="J224" s="23"/>
      <c r="K224" s="23"/>
      <c r="L224" s="23"/>
      <c r="M224" s="23"/>
      <c r="N224" s="23"/>
      <c r="O224" s="23"/>
      <c r="P224" s="23"/>
      <c r="Q224" s="23"/>
      <c r="R224" s="23"/>
      <c r="S224" s="23"/>
      <c r="T224" s="25"/>
      <c r="U224" s="45">
        <f t="shared" si="26"/>
        <v>0</v>
      </c>
    </row>
    <row r="225" spans="1:21" ht="12.75">
      <c r="A225" s="128"/>
      <c r="B225" s="129"/>
      <c r="C225" s="129"/>
      <c r="D225" s="25"/>
      <c r="E225" s="23"/>
      <c r="F225" s="23"/>
      <c r="G225" s="23"/>
      <c r="H225" s="23"/>
      <c r="I225" s="23"/>
      <c r="J225" s="23"/>
      <c r="K225" s="23"/>
      <c r="L225" s="23"/>
      <c r="M225" s="23"/>
      <c r="N225" s="23"/>
      <c r="O225" s="23"/>
      <c r="P225" s="23"/>
      <c r="Q225" s="23"/>
      <c r="R225" s="23"/>
      <c r="S225" s="23"/>
      <c r="T225" s="25"/>
      <c r="U225" s="45">
        <f t="shared" si="26"/>
        <v>0</v>
      </c>
    </row>
    <row r="226" spans="1:21" ht="12.75">
      <c r="A226" s="128"/>
      <c r="B226" s="129"/>
      <c r="C226" s="129"/>
      <c r="D226" s="25"/>
      <c r="E226" s="23"/>
      <c r="F226" s="23"/>
      <c r="G226" s="23"/>
      <c r="H226" s="23"/>
      <c r="I226" s="23"/>
      <c r="J226" s="23"/>
      <c r="K226" s="23"/>
      <c r="L226" s="23"/>
      <c r="M226" s="23"/>
      <c r="N226" s="23"/>
      <c r="O226" s="23"/>
      <c r="P226" s="23"/>
      <c r="Q226" s="23"/>
      <c r="R226" s="23"/>
      <c r="S226" s="23"/>
      <c r="T226" s="25"/>
      <c r="U226" s="45">
        <f t="shared" si="26"/>
        <v>0</v>
      </c>
    </row>
    <row r="227" spans="1:21" ht="12.75">
      <c r="A227" s="128"/>
      <c r="B227" s="129"/>
      <c r="C227" s="129"/>
      <c r="D227" s="25"/>
      <c r="E227" s="23"/>
      <c r="F227" s="23"/>
      <c r="G227" s="23"/>
      <c r="H227" s="23"/>
      <c r="I227" s="23"/>
      <c r="J227" s="23"/>
      <c r="K227" s="23"/>
      <c r="L227" s="23"/>
      <c r="M227" s="23"/>
      <c r="N227" s="23"/>
      <c r="O227" s="23"/>
      <c r="P227" s="23"/>
      <c r="Q227" s="23"/>
      <c r="R227" s="23"/>
      <c r="S227" s="23"/>
      <c r="T227" s="25"/>
      <c r="U227" s="45">
        <f t="shared" si="26"/>
        <v>0</v>
      </c>
    </row>
    <row r="228" spans="1:21" ht="12.75">
      <c r="A228" s="128"/>
      <c r="B228" s="129"/>
      <c r="C228" s="129"/>
      <c r="D228" s="25"/>
      <c r="E228" s="23"/>
      <c r="F228" s="23"/>
      <c r="G228" s="23"/>
      <c r="H228" s="23"/>
      <c r="I228" s="23"/>
      <c r="J228" s="23"/>
      <c r="K228" s="23"/>
      <c r="L228" s="23"/>
      <c r="M228" s="23"/>
      <c r="N228" s="23"/>
      <c r="O228" s="23"/>
      <c r="P228" s="23"/>
      <c r="Q228" s="23"/>
      <c r="R228" s="23"/>
      <c r="S228" s="23"/>
      <c r="T228" s="25"/>
      <c r="U228" s="45">
        <f t="shared" si="26"/>
        <v>0</v>
      </c>
    </row>
    <row r="229" spans="1:21" ht="12.75">
      <c r="A229" s="128"/>
      <c r="B229" s="129"/>
      <c r="C229" s="129"/>
      <c r="D229" s="25"/>
      <c r="E229" s="23"/>
      <c r="F229" s="23"/>
      <c r="G229" s="23"/>
      <c r="H229" s="23"/>
      <c r="I229" s="23"/>
      <c r="J229" s="23"/>
      <c r="K229" s="23"/>
      <c r="L229" s="23"/>
      <c r="M229" s="23"/>
      <c r="N229" s="23"/>
      <c r="O229" s="23"/>
      <c r="P229" s="23"/>
      <c r="Q229" s="23"/>
      <c r="R229" s="23"/>
      <c r="S229" s="23"/>
      <c r="T229" s="25"/>
      <c r="U229" s="45">
        <f t="shared" si="26"/>
        <v>0</v>
      </c>
    </row>
    <row r="230" spans="1:21" ht="12.75">
      <c r="A230" s="128"/>
      <c r="B230" s="129"/>
      <c r="C230" s="129"/>
      <c r="D230" s="25"/>
      <c r="E230" s="23"/>
      <c r="F230" s="23"/>
      <c r="G230" s="23"/>
      <c r="H230" s="23"/>
      <c r="I230" s="23"/>
      <c r="J230" s="23"/>
      <c r="K230" s="23"/>
      <c r="L230" s="23"/>
      <c r="M230" s="23"/>
      <c r="N230" s="23"/>
      <c r="O230" s="23"/>
      <c r="P230" s="23"/>
      <c r="Q230" s="23"/>
      <c r="R230" s="23"/>
      <c r="S230" s="23"/>
      <c r="T230" s="25"/>
      <c r="U230" s="45">
        <f t="shared" si="26"/>
        <v>0</v>
      </c>
    </row>
    <row r="231" spans="1:21" ht="12.75">
      <c r="A231" s="128"/>
      <c r="B231" s="129"/>
      <c r="C231" s="129"/>
      <c r="D231" s="25"/>
      <c r="E231" s="23"/>
      <c r="F231" s="23"/>
      <c r="G231" s="23"/>
      <c r="H231" s="23"/>
      <c r="I231" s="23"/>
      <c r="J231" s="23"/>
      <c r="K231" s="23"/>
      <c r="L231" s="23"/>
      <c r="M231" s="23"/>
      <c r="N231" s="23"/>
      <c r="O231" s="23"/>
      <c r="P231" s="23"/>
      <c r="Q231" s="23"/>
      <c r="R231" s="23"/>
      <c r="S231" s="23"/>
      <c r="T231" s="25"/>
      <c r="U231" s="45">
        <f t="shared" si="26"/>
        <v>0</v>
      </c>
    </row>
    <row r="232" spans="1:21" ht="12.75">
      <c r="A232" s="128"/>
      <c r="B232" s="129"/>
      <c r="C232" s="129"/>
      <c r="D232" s="25"/>
      <c r="E232" s="23"/>
      <c r="F232" s="23"/>
      <c r="G232" s="23"/>
      <c r="H232" s="23"/>
      <c r="I232" s="23"/>
      <c r="J232" s="23"/>
      <c r="K232" s="23"/>
      <c r="L232" s="23"/>
      <c r="M232" s="23"/>
      <c r="N232" s="23"/>
      <c r="O232" s="23"/>
      <c r="P232" s="23"/>
      <c r="Q232" s="23"/>
      <c r="R232" s="23"/>
      <c r="S232" s="23"/>
      <c r="T232" s="25"/>
      <c r="U232" s="45">
        <f t="shared" si="26"/>
        <v>0</v>
      </c>
    </row>
    <row r="233" spans="1:21" ht="12.75">
      <c r="A233" s="128"/>
      <c r="B233" s="129"/>
      <c r="C233" s="129"/>
      <c r="D233" s="25"/>
      <c r="E233" s="23"/>
      <c r="F233" s="23"/>
      <c r="G233" s="23"/>
      <c r="H233" s="23"/>
      <c r="I233" s="23"/>
      <c r="J233" s="23"/>
      <c r="K233" s="23"/>
      <c r="L233" s="23"/>
      <c r="M233" s="23"/>
      <c r="N233" s="23"/>
      <c r="O233" s="23"/>
      <c r="P233" s="23"/>
      <c r="Q233" s="23"/>
      <c r="R233" s="23"/>
      <c r="S233" s="23"/>
      <c r="T233" s="25"/>
      <c r="U233" s="45">
        <f t="shared" si="26"/>
        <v>0</v>
      </c>
    </row>
    <row r="234" spans="1:21" ht="12.75">
      <c r="A234" s="128"/>
      <c r="B234" s="129"/>
      <c r="C234" s="129"/>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34" t="s">
        <v>8</v>
      </c>
      <c r="B235" s="134"/>
      <c r="C235" s="134"/>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0"/>
      <c r="B236" s="130"/>
      <c r="C236" s="130"/>
      <c r="D236" s="130"/>
      <c r="E236" s="130"/>
      <c r="F236" s="130"/>
      <c r="G236" s="130"/>
      <c r="H236" s="130"/>
      <c r="I236" s="130"/>
      <c r="J236" s="130"/>
      <c r="K236" s="130"/>
      <c r="L236" s="130"/>
      <c r="M236" s="130"/>
      <c r="N236" s="130"/>
      <c r="O236" s="130"/>
      <c r="P236" s="130"/>
      <c r="Q236" s="130"/>
      <c r="R236" s="130"/>
      <c r="S236" s="130"/>
      <c r="T236" s="130"/>
      <c r="U236" s="130"/>
    </row>
    <row r="237" spans="1:21" s="10" customFormat="1" ht="30.75" customHeight="1">
      <c r="A237" s="137" t="s">
        <v>50</v>
      </c>
      <c r="B237" s="137"/>
      <c r="C237" s="137"/>
      <c r="D237" s="137"/>
      <c r="E237" s="137"/>
      <c r="F237" s="137"/>
      <c r="G237" s="137"/>
      <c r="H237" s="137"/>
      <c r="I237" s="137"/>
      <c r="J237" s="137"/>
      <c r="K237" s="137"/>
      <c r="L237" s="137"/>
      <c r="M237" s="137"/>
      <c r="N237" s="137"/>
      <c r="O237" s="137"/>
      <c r="P237" s="137"/>
      <c r="Q237" s="137"/>
      <c r="R237" s="137"/>
      <c r="S237" s="137"/>
      <c r="T237" s="137"/>
      <c r="U237" s="137"/>
    </row>
    <row r="238" spans="1:21" ht="12.75">
      <c r="A238" s="128"/>
      <c r="B238" s="129"/>
      <c r="C238" s="129"/>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28"/>
      <c r="B239" s="129"/>
      <c r="C239" s="129"/>
      <c r="D239" s="25"/>
      <c r="E239" s="23"/>
      <c r="F239" s="23"/>
      <c r="G239" s="23"/>
      <c r="H239" s="23"/>
      <c r="I239" s="23"/>
      <c r="J239" s="23"/>
      <c r="K239" s="23"/>
      <c r="L239" s="23"/>
      <c r="M239" s="23"/>
      <c r="N239" s="23"/>
      <c r="O239" s="23"/>
      <c r="P239" s="23"/>
      <c r="Q239" s="23"/>
      <c r="R239" s="23"/>
      <c r="S239" s="23"/>
      <c r="T239" s="25"/>
      <c r="U239" s="45">
        <f t="shared" si="28"/>
        <v>0</v>
      </c>
    </row>
    <row r="240" spans="1:21" ht="12.75">
      <c r="A240" s="128"/>
      <c r="B240" s="129"/>
      <c r="C240" s="129"/>
      <c r="D240" s="25"/>
      <c r="E240" s="23"/>
      <c r="F240" s="23"/>
      <c r="G240" s="23"/>
      <c r="H240" s="23"/>
      <c r="I240" s="23"/>
      <c r="J240" s="23"/>
      <c r="K240" s="23"/>
      <c r="L240" s="23"/>
      <c r="M240" s="23"/>
      <c r="N240" s="23"/>
      <c r="O240" s="23"/>
      <c r="P240" s="23"/>
      <c r="Q240" s="23"/>
      <c r="R240" s="23"/>
      <c r="S240" s="23"/>
      <c r="T240" s="25"/>
      <c r="U240" s="45">
        <f t="shared" si="28"/>
        <v>0</v>
      </c>
    </row>
    <row r="241" spans="1:21" ht="12.75">
      <c r="A241" s="128"/>
      <c r="B241" s="129"/>
      <c r="C241" s="129"/>
      <c r="D241" s="25"/>
      <c r="E241" s="23"/>
      <c r="F241" s="23"/>
      <c r="G241" s="23"/>
      <c r="H241" s="23"/>
      <c r="I241" s="23"/>
      <c r="J241" s="23"/>
      <c r="K241" s="23"/>
      <c r="L241" s="23"/>
      <c r="M241" s="23"/>
      <c r="N241" s="23"/>
      <c r="O241" s="23"/>
      <c r="P241" s="23"/>
      <c r="Q241" s="23"/>
      <c r="R241" s="23"/>
      <c r="S241" s="23"/>
      <c r="T241" s="25"/>
      <c r="U241" s="45">
        <f t="shared" si="28"/>
        <v>0</v>
      </c>
    </row>
    <row r="242" spans="1:21" ht="12.75">
      <c r="A242" s="128"/>
      <c r="B242" s="129"/>
      <c r="C242" s="129"/>
      <c r="D242" s="25"/>
      <c r="E242" s="23"/>
      <c r="F242" s="23"/>
      <c r="G242" s="23"/>
      <c r="H242" s="23"/>
      <c r="I242" s="23"/>
      <c r="J242" s="23"/>
      <c r="K242" s="23"/>
      <c r="L242" s="23"/>
      <c r="M242" s="23"/>
      <c r="N242" s="23"/>
      <c r="O242" s="23"/>
      <c r="P242" s="23"/>
      <c r="Q242" s="23"/>
      <c r="R242" s="23"/>
      <c r="S242" s="23"/>
      <c r="T242" s="25"/>
      <c r="U242" s="45">
        <f t="shared" si="28"/>
        <v>0</v>
      </c>
    </row>
    <row r="243" spans="1:21" ht="12.75">
      <c r="A243" s="128"/>
      <c r="B243" s="129"/>
      <c r="C243" s="129"/>
      <c r="D243" s="25"/>
      <c r="E243" s="23"/>
      <c r="F243" s="23"/>
      <c r="G243" s="23"/>
      <c r="H243" s="23"/>
      <c r="I243" s="23"/>
      <c r="J243" s="23"/>
      <c r="K243" s="23"/>
      <c r="L243" s="23"/>
      <c r="M243" s="23"/>
      <c r="N243" s="23"/>
      <c r="O243" s="23"/>
      <c r="P243" s="23"/>
      <c r="Q243" s="23"/>
      <c r="R243" s="23"/>
      <c r="S243" s="23"/>
      <c r="T243" s="25"/>
      <c r="U243" s="45">
        <f t="shared" si="28"/>
        <v>0</v>
      </c>
    </row>
    <row r="244" spans="1:21" ht="12.75">
      <c r="A244" s="128"/>
      <c r="B244" s="129"/>
      <c r="C244" s="129"/>
      <c r="D244" s="25"/>
      <c r="E244" s="23"/>
      <c r="F244" s="23"/>
      <c r="G244" s="23"/>
      <c r="H244" s="23"/>
      <c r="I244" s="23"/>
      <c r="J244" s="23"/>
      <c r="K244" s="23"/>
      <c r="L244" s="23"/>
      <c r="M244" s="23"/>
      <c r="N244" s="23"/>
      <c r="O244" s="23"/>
      <c r="P244" s="23"/>
      <c r="Q244" s="23"/>
      <c r="R244" s="23"/>
      <c r="S244" s="23"/>
      <c r="T244" s="25"/>
      <c r="U244" s="45">
        <f t="shared" si="28"/>
        <v>0</v>
      </c>
    </row>
    <row r="245" spans="1:21" ht="12.75">
      <c r="A245" s="128"/>
      <c r="B245" s="129"/>
      <c r="C245" s="129"/>
      <c r="D245" s="25"/>
      <c r="E245" s="23"/>
      <c r="F245" s="23"/>
      <c r="G245" s="23"/>
      <c r="H245" s="23"/>
      <c r="I245" s="23"/>
      <c r="J245" s="23"/>
      <c r="K245" s="23"/>
      <c r="L245" s="23"/>
      <c r="M245" s="23"/>
      <c r="N245" s="23"/>
      <c r="O245" s="23"/>
      <c r="P245" s="23"/>
      <c r="Q245" s="23"/>
      <c r="R245" s="23"/>
      <c r="S245" s="23"/>
      <c r="T245" s="25"/>
      <c r="U245" s="45">
        <f t="shared" si="28"/>
        <v>0</v>
      </c>
    </row>
    <row r="246" spans="1:21" ht="12.75">
      <c r="A246" s="128"/>
      <c r="B246" s="129"/>
      <c r="C246" s="129"/>
      <c r="D246" s="25"/>
      <c r="E246" s="23"/>
      <c r="F246" s="23"/>
      <c r="G246" s="23"/>
      <c r="H246" s="23"/>
      <c r="I246" s="23"/>
      <c r="J246" s="23"/>
      <c r="K246" s="23"/>
      <c r="L246" s="23"/>
      <c r="M246" s="23"/>
      <c r="N246" s="23"/>
      <c r="O246" s="23"/>
      <c r="P246" s="23"/>
      <c r="Q246" s="23"/>
      <c r="R246" s="23"/>
      <c r="S246" s="23"/>
      <c r="T246" s="25"/>
      <c r="U246" s="45">
        <f t="shared" si="28"/>
        <v>0</v>
      </c>
    </row>
    <row r="247" spans="1:21" ht="12.75">
      <c r="A247" s="128"/>
      <c r="B247" s="129"/>
      <c r="C247" s="129"/>
      <c r="D247" s="25"/>
      <c r="E247" s="23"/>
      <c r="F247" s="23"/>
      <c r="G247" s="23"/>
      <c r="H247" s="23"/>
      <c r="I247" s="23"/>
      <c r="J247" s="23"/>
      <c r="K247" s="23"/>
      <c r="L247" s="23"/>
      <c r="M247" s="23"/>
      <c r="N247" s="23"/>
      <c r="O247" s="23"/>
      <c r="P247" s="23"/>
      <c r="Q247" s="23"/>
      <c r="R247" s="23"/>
      <c r="S247" s="23"/>
      <c r="T247" s="25"/>
      <c r="U247" s="45">
        <f t="shared" si="28"/>
        <v>0</v>
      </c>
    </row>
    <row r="248" spans="1:21" ht="12.75">
      <c r="A248" s="128"/>
      <c r="B248" s="129"/>
      <c r="C248" s="129"/>
      <c r="D248" s="25"/>
      <c r="E248" s="23"/>
      <c r="F248" s="23"/>
      <c r="G248" s="23"/>
      <c r="H248" s="23"/>
      <c r="I248" s="23"/>
      <c r="J248" s="23"/>
      <c r="K248" s="23"/>
      <c r="L248" s="23"/>
      <c r="M248" s="23"/>
      <c r="N248" s="23"/>
      <c r="O248" s="23"/>
      <c r="P248" s="23"/>
      <c r="Q248" s="23"/>
      <c r="R248" s="23"/>
      <c r="S248" s="23"/>
      <c r="T248" s="25"/>
      <c r="U248" s="45">
        <f t="shared" si="28"/>
        <v>0</v>
      </c>
    </row>
    <row r="249" spans="1:21" ht="12.75">
      <c r="A249" s="128"/>
      <c r="B249" s="129"/>
      <c r="C249" s="129"/>
      <c r="D249" s="25"/>
      <c r="E249" s="23"/>
      <c r="F249" s="23"/>
      <c r="G249" s="23"/>
      <c r="H249" s="23"/>
      <c r="I249" s="23"/>
      <c r="J249" s="23"/>
      <c r="K249" s="23"/>
      <c r="L249" s="23"/>
      <c r="M249" s="23"/>
      <c r="N249" s="23"/>
      <c r="O249" s="23"/>
      <c r="P249" s="23"/>
      <c r="Q249" s="23"/>
      <c r="R249" s="23"/>
      <c r="S249" s="23"/>
      <c r="T249" s="25"/>
      <c r="U249" s="45">
        <f t="shared" si="28"/>
        <v>0</v>
      </c>
    </row>
    <row r="250" spans="1:21" ht="12.75">
      <c r="A250" s="128"/>
      <c r="B250" s="129"/>
      <c r="C250" s="129"/>
      <c r="D250" s="25"/>
      <c r="E250" s="23"/>
      <c r="F250" s="23"/>
      <c r="G250" s="23"/>
      <c r="H250" s="23"/>
      <c r="I250" s="23"/>
      <c r="J250" s="23"/>
      <c r="K250" s="23"/>
      <c r="L250" s="23"/>
      <c r="M250" s="23"/>
      <c r="N250" s="23"/>
      <c r="O250" s="23"/>
      <c r="P250" s="23"/>
      <c r="Q250" s="23"/>
      <c r="R250" s="23"/>
      <c r="S250" s="23"/>
      <c r="T250" s="25"/>
      <c r="U250" s="45">
        <f t="shared" si="28"/>
        <v>0</v>
      </c>
    </row>
    <row r="251" spans="1:21" ht="12.75">
      <c r="A251" s="128"/>
      <c r="B251" s="129"/>
      <c r="C251" s="129"/>
      <c r="D251" s="25"/>
      <c r="E251" s="23"/>
      <c r="F251" s="23"/>
      <c r="G251" s="23"/>
      <c r="H251" s="23"/>
      <c r="I251" s="23"/>
      <c r="J251" s="23"/>
      <c r="K251" s="23"/>
      <c r="L251" s="23"/>
      <c r="M251" s="23"/>
      <c r="N251" s="23"/>
      <c r="O251" s="23"/>
      <c r="P251" s="23"/>
      <c r="Q251" s="23"/>
      <c r="R251" s="23"/>
      <c r="S251" s="23"/>
      <c r="T251" s="25"/>
      <c r="U251" s="45">
        <f t="shared" si="28"/>
        <v>0</v>
      </c>
    </row>
    <row r="252" spans="1:21" ht="12.75">
      <c r="A252" s="128"/>
      <c r="B252" s="129"/>
      <c r="C252" s="129"/>
      <c r="D252" s="25"/>
      <c r="E252" s="23"/>
      <c r="F252" s="23"/>
      <c r="G252" s="23"/>
      <c r="H252" s="23"/>
      <c r="I252" s="23"/>
      <c r="J252" s="23"/>
      <c r="K252" s="23"/>
      <c r="L252" s="23"/>
      <c r="M252" s="23"/>
      <c r="N252" s="23"/>
      <c r="O252" s="23"/>
      <c r="P252" s="23"/>
      <c r="Q252" s="23"/>
      <c r="R252" s="23"/>
      <c r="S252" s="23"/>
      <c r="T252" s="25"/>
      <c r="U252" s="45">
        <f t="shared" si="28"/>
        <v>0</v>
      </c>
    </row>
    <row r="253" spans="1:21" ht="12.75">
      <c r="A253" s="128"/>
      <c r="B253" s="129"/>
      <c r="C253" s="129"/>
      <c r="D253" s="25"/>
      <c r="E253" s="23"/>
      <c r="F253" s="23"/>
      <c r="G253" s="23"/>
      <c r="H253" s="23"/>
      <c r="I253" s="23"/>
      <c r="J253" s="23"/>
      <c r="K253" s="23"/>
      <c r="L253" s="23"/>
      <c r="M253" s="23"/>
      <c r="N253" s="23"/>
      <c r="O253" s="23"/>
      <c r="P253" s="23"/>
      <c r="Q253" s="23"/>
      <c r="R253" s="23"/>
      <c r="S253" s="23"/>
      <c r="T253" s="25"/>
      <c r="U253" s="45">
        <f t="shared" si="28"/>
        <v>0</v>
      </c>
    </row>
    <row r="254" spans="1:21" ht="12.75">
      <c r="A254" s="128"/>
      <c r="B254" s="129"/>
      <c r="C254" s="129"/>
      <c r="D254" s="25"/>
      <c r="E254" s="23"/>
      <c r="F254" s="23"/>
      <c r="G254" s="23"/>
      <c r="H254" s="23"/>
      <c r="I254" s="23"/>
      <c r="J254" s="23"/>
      <c r="K254" s="23"/>
      <c r="L254" s="23"/>
      <c r="M254" s="23"/>
      <c r="N254" s="23"/>
      <c r="O254" s="23"/>
      <c r="P254" s="23"/>
      <c r="Q254" s="23"/>
      <c r="R254" s="23"/>
      <c r="S254" s="23"/>
      <c r="T254" s="25"/>
      <c r="U254" s="45">
        <f t="shared" si="28"/>
        <v>0</v>
      </c>
    </row>
    <row r="255" spans="1:21" ht="12.75">
      <c r="A255" s="128"/>
      <c r="B255" s="129"/>
      <c r="C255" s="129"/>
      <c r="D255" s="25"/>
      <c r="E255" s="23"/>
      <c r="F255" s="23"/>
      <c r="G255" s="23"/>
      <c r="H255" s="23"/>
      <c r="I255" s="23"/>
      <c r="J255" s="23"/>
      <c r="K255" s="23"/>
      <c r="L255" s="23"/>
      <c r="M255" s="23"/>
      <c r="N255" s="23"/>
      <c r="O255" s="23"/>
      <c r="P255" s="23"/>
      <c r="Q255" s="23"/>
      <c r="R255" s="23"/>
      <c r="S255" s="23"/>
      <c r="T255" s="25"/>
      <c r="U255" s="45">
        <f t="shared" si="28"/>
        <v>0</v>
      </c>
    </row>
    <row r="256" spans="1:21" ht="12.75">
      <c r="A256" s="128"/>
      <c r="B256" s="129"/>
      <c r="C256" s="129"/>
      <c r="D256" s="25"/>
      <c r="E256" s="23"/>
      <c r="F256" s="23"/>
      <c r="G256" s="23"/>
      <c r="H256" s="23"/>
      <c r="I256" s="23"/>
      <c r="J256" s="23"/>
      <c r="K256" s="23"/>
      <c r="L256" s="23"/>
      <c r="M256" s="23"/>
      <c r="N256" s="23"/>
      <c r="O256" s="23"/>
      <c r="P256" s="23"/>
      <c r="Q256" s="23"/>
      <c r="R256" s="23"/>
      <c r="S256" s="23"/>
      <c r="T256" s="25"/>
      <c r="U256" s="45">
        <f t="shared" si="28"/>
        <v>0</v>
      </c>
    </row>
    <row r="257" spans="1:21" ht="12.75">
      <c r="A257" s="128"/>
      <c r="B257" s="129"/>
      <c r="C257" s="129"/>
      <c r="D257" s="25"/>
      <c r="E257" s="23"/>
      <c r="F257" s="23"/>
      <c r="G257" s="23"/>
      <c r="H257" s="23"/>
      <c r="I257" s="23"/>
      <c r="J257" s="23"/>
      <c r="K257" s="23"/>
      <c r="L257" s="23"/>
      <c r="M257" s="23"/>
      <c r="N257" s="23"/>
      <c r="O257" s="23"/>
      <c r="P257" s="23"/>
      <c r="Q257" s="23"/>
      <c r="R257" s="23"/>
      <c r="S257" s="23"/>
      <c r="T257" s="25"/>
      <c r="U257" s="45">
        <f t="shared" si="28"/>
        <v>0</v>
      </c>
    </row>
    <row r="258" spans="1:21" ht="12.75">
      <c r="A258" s="128"/>
      <c r="B258" s="129"/>
      <c r="C258" s="129"/>
      <c r="D258" s="25"/>
      <c r="E258" s="23"/>
      <c r="F258" s="23"/>
      <c r="G258" s="23"/>
      <c r="H258" s="23"/>
      <c r="I258" s="23"/>
      <c r="J258" s="23"/>
      <c r="K258" s="23"/>
      <c r="L258" s="23"/>
      <c r="M258" s="23"/>
      <c r="N258" s="23"/>
      <c r="O258" s="23"/>
      <c r="P258" s="23"/>
      <c r="Q258" s="23"/>
      <c r="R258" s="23"/>
      <c r="S258" s="23"/>
      <c r="T258" s="25"/>
      <c r="U258" s="45">
        <f t="shared" si="28"/>
        <v>0</v>
      </c>
    </row>
    <row r="259" spans="1:21" ht="12.75">
      <c r="A259" s="128"/>
      <c r="B259" s="129"/>
      <c r="C259" s="129"/>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34" t="s">
        <v>8</v>
      </c>
      <c r="B260" s="134"/>
      <c r="C260" s="134"/>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0"/>
      <c r="B261" s="130"/>
      <c r="C261" s="130"/>
      <c r="D261" s="130"/>
      <c r="E261" s="130"/>
      <c r="F261" s="130"/>
      <c r="G261" s="130"/>
      <c r="H261" s="130"/>
      <c r="I261" s="130"/>
      <c r="J261" s="130"/>
      <c r="K261" s="130"/>
      <c r="L261" s="130"/>
      <c r="M261" s="130"/>
      <c r="N261" s="130"/>
      <c r="O261" s="130"/>
      <c r="P261" s="130"/>
      <c r="Q261" s="130"/>
      <c r="R261" s="130"/>
      <c r="S261" s="130"/>
      <c r="T261" s="130"/>
      <c r="U261" s="130"/>
    </row>
    <row r="262" spans="1:21" s="10" customFormat="1" ht="37.5" customHeight="1" thickBot="1">
      <c r="A262" s="133" t="s">
        <v>10</v>
      </c>
      <c r="B262" s="133"/>
      <c r="C262" s="133"/>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59" t="s">
        <v>83</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U1"/>
    <mergeCell ref="A220:C220"/>
    <mergeCell ref="A221:C221"/>
    <mergeCell ref="A199:U199"/>
    <mergeCell ref="D185:U185"/>
    <mergeCell ref="A218:C218"/>
    <mergeCell ref="A219:C219"/>
    <mergeCell ref="A211:C211"/>
    <mergeCell ref="A105:C105"/>
    <mergeCell ref="A106:C106"/>
    <mergeCell ref="A107:C107"/>
    <mergeCell ref="A145:C145"/>
    <mergeCell ref="A140:C140"/>
    <mergeCell ref="A109:C109"/>
    <mergeCell ref="A116:U116"/>
    <mergeCell ref="A142:U142"/>
    <mergeCell ref="A117:U117"/>
    <mergeCell ref="D63:U64"/>
    <mergeCell ref="A114:U114"/>
    <mergeCell ref="A63:C63"/>
    <mergeCell ref="A146:C146"/>
    <mergeCell ref="A108:C108"/>
    <mergeCell ref="A144:C144"/>
    <mergeCell ref="A111:C111"/>
    <mergeCell ref="A112:C112"/>
    <mergeCell ref="A104:C104"/>
    <mergeCell ref="A110:C110"/>
    <mergeCell ref="A173:C173"/>
    <mergeCell ref="A245:C245"/>
    <mergeCell ref="A169:C169"/>
    <mergeCell ref="A172:C172"/>
    <mergeCell ref="A201:C201"/>
    <mergeCell ref="A202:C202"/>
    <mergeCell ref="A203:C203"/>
    <mergeCell ref="A204:C204"/>
    <mergeCell ref="A171:C171"/>
    <mergeCell ref="A170:C170"/>
    <mergeCell ref="A256:C256"/>
    <mergeCell ref="A246:C246"/>
    <mergeCell ref="A247:C247"/>
    <mergeCell ref="A176:C176"/>
    <mergeCell ref="A177:C177"/>
    <mergeCell ref="A178:C178"/>
    <mergeCell ref="A179:C179"/>
    <mergeCell ref="A217:C217"/>
    <mergeCell ref="A200:U200"/>
    <mergeCell ref="A214:C214"/>
    <mergeCell ref="A260:C260"/>
    <mergeCell ref="A261:U261"/>
    <mergeCell ref="A241:C241"/>
    <mergeCell ref="A242:C242"/>
    <mergeCell ref="A243:C243"/>
    <mergeCell ref="A244:C244"/>
    <mergeCell ref="A249:C249"/>
    <mergeCell ref="A250:C250"/>
    <mergeCell ref="A259:C259"/>
    <mergeCell ref="A255:C255"/>
    <mergeCell ref="A147:C147"/>
    <mergeCell ref="A148:C148"/>
    <mergeCell ref="A262:C262"/>
    <mergeCell ref="A143:C143"/>
    <mergeCell ref="A181:C181"/>
    <mergeCell ref="A164:C164"/>
    <mergeCell ref="A165:C165"/>
    <mergeCell ref="A235:C235"/>
    <mergeCell ref="A238:C238"/>
    <mergeCell ref="A258:C258"/>
    <mergeCell ref="A160:C160"/>
    <mergeCell ref="A161:C161"/>
    <mergeCell ref="A60:C60"/>
    <mergeCell ref="A113:C113"/>
    <mergeCell ref="A168:U168"/>
    <mergeCell ref="A166:C166"/>
    <mergeCell ref="A115:C115"/>
    <mergeCell ref="D118:U119"/>
    <mergeCell ref="A118:A119"/>
    <mergeCell ref="A141:U141"/>
    <mergeCell ref="A9:A10"/>
    <mergeCell ref="A8:U8"/>
    <mergeCell ref="A149:C149"/>
    <mergeCell ref="A150:C150"/>
    <mergeCell ref="A151:C151"/>
    <mergeCell ref="A167:U167"/>
    <mergeCell ref="A152:C152"/>
    <mergeCell ref="A153:C153"/>
    <mergeCell ref="A154:C154"/>
    <mergeCell ref="A155:C155"/>
    <mergeCell ref="A180:C180"/>
    <mergeCell ref="A156:C156"/>
    <mergeCell ref="A157:C157"/>
    <mergeCell ref="A158:C158"/>
    <mergeCell ref="A159:C159"/>
    <mergeCell ref="A2:U2"/>
    <mergeCell ref="A3:U3"/>
    <mergeCell ref="A4:U4"/>
    <mergeCell ref="D9:U10"/>
    <mergeCell ref="A5:U5"/>
    <mergeCell ref="A222:C222"/>
    <mergeCell ref="A223:C223"/>
    <mergeCell ref="A174:C174"/>
    <mergeCell ref="A175:C175"/>
    <mergeCell ref="A205:C205"/>
    <mergeCell ref="A210:C210"/>
    <mergeCell ref="A215:U215"/>
    <mergeCell ref="A216:U216"/>
    <mergeCell ref="A184:U184"/>
    <mergeCell ref="A183:U183"/>
    <mergeCell ref="A236:U236"/>
    <mergeCell ref="A237:U237"/>
    <mergeCell ref="A224:C224"/>
    <mergeCell ref="A225:C225"/>
    <mergeCell ref="A226:C226"/>
    <mergeCell ref="A232:C232"/>
    <mergeCell ref="A163:C163"/>
    <mergeCell ref="A182:C182"/>
    <mergeCell ref="A198:C198"/>
    <mergeCell ref="A240:C240"/>
    <mergeCell ref="A228:C228"/>
    <mergeCell ref="A229:C229"/>
    <mergeCell ref="A230:C230"/>
    <mergeCell ref="A231:C231"/>
    <mergeCell ref="A233:C233"/>
    <mergeCell ref="A234:C234"/>
    <mergeCell ref="A253:C253"/>
    <mergeCell ref="A254:C254"/>
    <mergeCell ref="A239:C239"/>
    <mergeCell ref="A61:U62"/>
    <mergeCell ref="A206:C206"/>
    <mergeCell ref="A207:C207"/>
    <mergeCell ref="A212:C212"/>
    <mergeCell ref="A208:C208"/>
    <mergeCell ref="A209:C209"/>
    <mergeCell ref="A162:C162"/>
    <mergeCell ref="A6:C7"/>
    <mergeCell ref="T6:T7"/>
    <mergeCell ref="U6:U7"/>
    <mergeCell ref="A248:C248"/>
    <mergeCell ref="A227:C227"/>
    <mergeCell ref="A263:U264"/>
    <mergeCell ref="A213:C213"/>
    <mergeCell ref="A257:C257"/>
    <mergeCell ref="A251:C251"/>
    <mergeCell ref="A252:C25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25">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112" t="str">
        <f>'BUDGET DETAILS - Year 4'!$A$1</f>
        <v>Appendix C</v>
      </c>
      <c r="B1" s="112"/>
      <c r="C1" s="112"/>
      <c r="D1" s="112"/>
      <c r="E1" s="112"/>
      <c r="F1" s="112"/>
      <c r="G1" s="112"/>
      <c r="H1" s="112"/>
    </row>
    <row r="2" spans="1:8" ht="17.25">
      <c r="A2" s="2" t="s">
        <v>0</v>
      </c>
      <c r="B2" s="2"/>
      <c r="C2" s="2"/>
      <c r="D2" s="2"/>
      <c r="E2" s="2"/>
      <c r="F2" s="2"/>
      <c r="G2" s="2"/>
      <c r="H2" s="2"/>
    </row>
    <row r="3" spans="1:8" ht="12.75">
      <c r="A3" s="102"/>
      <c r="B3" s="102"/>
      <c r="C3" s="102"/>
      <c r="D3" s="102"/>
      <c r="E3" s="102"/>
      <c r="F3" s="102"/>
      <c r="G3" s="102"/>
      <c r="H3" s="102"/>
    </row>
    <row r="4" spans="1:8" ht="17.25" customHeight="1">
      <c r="A4" s="113" t="str">
        <f>'BUDGET DETAILS - Year 4'!$A$2</f>
        <v>(Insert Vendor Name)</v>
      </c>
      <c r="B4" s="113"/>
      <c r="C4" s="113"/>
      <c r="D4" s="113"/>
      <c r="E4" s="113"/>
      <c r="F4" s="113"/>
      <c r="G4" s="113"/>
      <c r="H4" s="113"/>
    </row>
    <row r="5" spans="1:8" ht="17.25" customHeight="1">
      <c r="A5" s="113" t="str">
        <f>'BUDGET DETAILS - Year 4'!$A$3</f>
        <v>RFA 67-28</v>
      </c>
      <c r="B5" s="113"/>
      <c r="C5" s="113"/>
      <c r="D5" s="113"/>
      <c r="E5" s="113"/>
      <c r="F5" s="113"/>
      <c r="G5" s="113"/>
      <c r="H5" s="113"/>
    </row>
    <row r="6" spans="1:8" ht="15">
      <c r="A6" s="117" t="str">
        <f>'BUDGET DETAILS - Year 4'!$A$4</f>
        <v>(Insert Budget Period)</v>
      </c>
      <c r="B6" s="117"/>
      <c r="C6" s="117"/>
      <c r="D6" s="117"/>
      <c r="E6" s="117"/>
      <c r="F6" s="117"/>
      <c r="G6" s="117"/>
      <c r="H6" s="117"/>
    </row>
    <row r="7" spans="1:8" ht="15.75" customHeight="1">
      <c r="A7" s="101"/>
      <c r="B7" s="101"/>
      <c r="C7" s="101"/>
      <c r="D7" s="101"/>
      <c r="E7" s="101"/>
      <c r="F7" s="101"/>
      <c r="G7" s="101"/>
      <c r="H7" s="101"/>
    </row>
    <row r="8" spans="1:8" ht="52.5" customHeight="1">
      <c r="A8" s="106" t="s">
        <v>1</v>
      </c>
      <c r="B8" s="107"/>
      <c r="C8" s="108"/>
      <c r="D8" s="57" t="s">
        <v>95</v>
      </c>
      <c r="E8" s="57" t="str">
        <f>'BUDGET DETAILS - Year 4'!L6</f>
        <v>Amendment Type &amp; Number</v>
      </c>
      <c r="F8" s="57" t="s">
        <v>109</v>
      </c>
      <c r="G8" s="57" t="str">
        <f>'BUDGET DETAILS - Year 4'!T6</f>
        <v>Matching Funds               </v>
      </c>
      <c r="H8" s="57" t="str">
        <f>'BUDGET DETAILS - Year 4'!U6</f>
        <v>Full Project Costs</v>
      </c>
    </row>
    <row r="9" spans="1:9" ht="30" customHeight="1">
      <c r="A9" s="109" t="s">
        <v>45</v>
      </c>
      <c r="B9" s="110"/>
      <c r="C9" s="111"/>
      <c r="D9" s="29">
        <f>SUM('BUDGET DETAILS - Year 4'!D115:K115)</f>
        <v>0</v>
      </c>
      <c r="E9" s="29">
        <f>SUM('BUDGET DETAILS - Year 4'!L115:S115)</f>
        <v>0</v>
      </c>
      <c r="F9" s="29">
        <f aca="true" t="shared" si="0" ref="F9:F16">D9+E9</f>
        <v>0</v>
      </c>
      <c r="G9" s="29">
        <f>'BUDGET DETAILS - Year 4'!T115</f>
        <v>0</v>
      </c>
      <c r="H9" s="31">
        <f>D9+G9+E9</f>
        <v>0</v>
      </c>
      <c r="I9" s="47">
        <f>IF(H9='BUDGET DETAILS - Year 4'!U115,"","ERROR")</f>
      </c>
    </row>
    <row r="10" spans="1:9" ht="30" customHeight="1">
      <c r="A10" s="103" t="s">
        <v>47</v>
      </c>
      <c r="B10" s="104"/>
      <c r="C10" s="105"/>
      <c r="D10" s="29">
        <f>SUM('BUDGET DETAILS - Year 4'!D140:K140)</f>
        <v>0</v>
      </c>
      <c r="E10" s="29">
        <f>SUM('BUDGET DETAILS - Year 4'!L140:S140)</f>
        <v>0</v>
      </c>
      <c r="F10" s="29">
        <f t="shared" si="0"/>
        <v>0</v>
      </c>
      <c r="G10" s="1">
        <f>'BUDGET DETAILS - Year 4'!T140</f>
        <v>0</v>
      </c>
      <c r="H10" s="31">
        <f aca="true" t="shared" si="1" ref="H10:H16">D10+G10+E10</f>
        <v>0</v>
      </c>
      <c r="I10" s="47">
        <f>IF(H10='BUDGET DETAILS - Year 4'!U140,"","ERROR")</f>
      </c>
    </row>
    <row r="11" spans="1:9" ht="30" customHeight="1">
      <c r="A11" s="103" t="s">
        <v>44</v>
      </c>
      <c r="B11" s="104"/>
      <c r="C11" s="105"/>
      <c r="D11" s="29">
        <f>SUM('BUDGET DETAILS - Year 4'!D166:K166)</f>
        <v>0</v>
      </c>
      <c r="E11" s="29">
        <f>SUM('BUDGET DETAILS - Year 4'!L166:S166)</f>
        <v>0</v>
      </c>
      <c r="F11" s="29">
        <f t="shared" si="0"/>
        <v>0</v>
      </c>
      <c r="G11" s="1">
        <f>'BUDGET DETAILS - Year 4'!T166</f>
        <v>0</v>
      </c>
      <c r="H11" s="31">
        <f t="shared" si="1"/>
        <v>0</v>
      </c>
      <c r="I11" s="47">
        <f>IF(H11='BUDGET DETAILS - Year 4'!U166,"","ERROR")</f>
      </c>
    </row>
    <row r="12" spans="1:9" ht="30" customHeight="1">
      <c r="A12" s="103" t="s">
        <v>43</v>
      </c>
      <c r="B12" s="104"/>
      <c r="C12" s="105"/>
      <c r="D12" s="29">
        <f>SUM('BUDGET DETAILS - Year 4'!D182:K182)</f>
        <v>0</v>
      </c>
      <c r="E12" s="29">
        <f>SUM('BUDGET DETAILS - Year 4'!L182:S182)</f>
        <v>0</v>
      </c>
      <c r="F12" s="29">
        <f t="shared" si="0"/>
        <v>0</v>
      </c>
      <c r="G12" s="1">
        <f>'BUDGET DETAILS - Year 4'!T182</f>
        <v>0</v>
      </c>
      <c r="H12" s="31">
        <f t="shared" si="1"/>
        <v>0</v>
      </c>
      <c r="I12" s="47">
        <f>IF(H12='BUDGET DETAILS - Year 4'!U182,"","ERROR")</f>
      </c>
    </row>
    <row r="13" spans="1:9" ht="30" customHeight="1">
      <c r="A13" s="103" t="s">
        <v>42</v>
      </c>
      <c r="B13" s="104"/>
      <c r="C13" s="105"/>
      <c r="D13" s="29">
        <f>SUM('BUDGET DETAILS - Year 4'!D198:K198)</f>
        <v>0</v>
      </c>
      <c r="E13" s="29">
        <f>SUM('BUDGET DETAILS - Year 4'!L198:S198)</f>
        <v>0</v>
      </c>
      <c r="F13" s="29">
        <f t="shared" si="0"/>
        <v>0</v>
      </c>
      <c r="G13" s="1">
        <f>'BUDGET DETAILS - Year 4'!T198</f>
        <v>0</v>
      </c>
      <c r="H13" s="31">
        <f t="shared" si="1"/>
        <v>0</v>
      </c>
      <c r="I13" s="47">
        <f>IF(H13='BUDGET DETAILS - Year 4'!U198,"","ERROR")</f>
      </c>
    </row>
    <row r="14" spans="1:9" ht="30.75" customHeight="1">
      <c r="A14" s="103" t="s">
        <v>41</v>
      </c>
      <c r="B14" s="104"/>
      <c r="C14" s="105"/>
      <c r="D14" s="29">
        <f>SUM('BUDGET DETAILS - Year 4'!D214:K214)</f>
        <v>0</v>
      </c>
      <c r="E14" s="29">
        <f>SUM('BUDGET DETAILS - Year 4'!L214:S214)</f>
        <v>0</v>
      </c>
      <c r="F14" s="29">
        <f t="shared" si="0"/>
        <v>0</v>
      </c>
      <c r="G14" s="1">
        <f>'BUDGET DETAILS - Year 4'!T214</f>
        <v>0</v>
      </c>
      <c r="H14" s="31">
        <f t="shared" si="1"/>
        <v>0</v>
      </c>
      <c r="I14" s="47">
        <f>IF(H14='BUDGET DETAILS - Year 4'!U214,"","ERROR")</f>
      </c>
    </row>
    <row r="15" spans="1:9" ht="30" customHeight="1">
      <c r="A15" s="103" t="s">
        <v>40</v>
      </c>
      <c r="B15" s="104"/>
      <c r="C15" s="105"/>
      <c r="D15" s="29">
        <f>SUM('BUDGET DETAILS - Year 4'!D235:K235)</f>
        <v>0</v>
      </c>
      <c r="E15" s="29">
        <f>SUM('BUDGET DETAILS - Year 4'!L235:S235)</f>
        <v>0</v>
      </c>
      <c r="F15" s="29">
        <f t="shared" si="0"/>
        <v>0</v>
      </c>
      <c r="G15" s="1">
        <f>'BUDGET DETAILS - Year 4'!T235</f>
        <v>0</v>
      </c>
      <c r="H15" s="31">
        <f t="shared" si="1"/>
        <v>0</v>
      </c>
      <c r="I15" s="47">
        <f>IF(H15='BUDGET DETAILS - Year 4'!U235,"","ERROR")</f>
      </c>
    </row>
    <row r="16" spans="1:9" ht="30.75" customHeight="1">
      <c r="A16" s="103" t="s">
        <v>39</v>
      </c>
      <c r="B16" s="104"/>
      <c r="C16" s="105"/>
      <c r="D16" s="29">
        <f>SUM('BUDGET DETAILS - Year 4'!D260:K260)</f>
        <v>0</v>
      </c>
      <c r="E16" s="29">
        <f>SUM('BUDGET DETAILS - Year 4'!L260:S260)</f>
        <v>0</v>
      </c>
      <c r="F16" s="29">
        <f t="shared" si="0"/>
        <v>0</v>
      </c>
      <c r="G16" s="1">
        <f>'BUDGET DETAILS - Year 4'!T260</f>
        <v>0</v>
      </c>
      <c r="H16" s="31">
        <f t="shared" si="1"/>
        <v>0</v>
      </c>
      <c r="I16" s="47">
        <f>IF(H16='BUDGET DETAILS - Year 4'!U260,"","ERROR")</f>
      </c>
    </row>
    <row r="17" spans="1:9" ht="30.75" customHeight="1">
      <c r="A17" s="103" t="s">
        <v>10</v>
      </c>
      <c r="B17" s="104"/>
      <c r="C17" s="105"/>
      <c r="D17" s="31">
        <f>SUM(D9:D16)</f>
        <v>0</v>
      </c>
      <c r="E17" s="31">
        <f>SUM(E9:E16)</f>
        <v>0</v>
      </c>
      <c r="F17" s="31">
        <f>SUM(F9:F16)</f>
        <v>0</v>
      </c>
      <c r="G17" s="1">
        <f>SUM(G9:G16)</f>
        <v>0</v>
      </c>
      <c r="H17" s="1">
        <f>SUM(H9:H16)</f>
        <v>0</v>
      </c>
      <c r="I17" s="47">
        <f>IF(H17='BUDGET DETAILS - Year 4'!U262,"","ERROR")</f>
      </c>
    </row>
    <row r="18" spans="1:8" ht="12.75">
      <c r="A18" s="84"/>
      <c r="B18" s="84"/>
      <c r="C18" s="84"/>
      <c r="D18" s="84"/>
      <c r="E18" s="84"/>
      <c r="F18" s="84"/>
      <c r="G18" s="84"/>
      <c r="H18" s="84"/>
    </row>
    <row r="19" spans="1:8" ht="33.75" customHeight="1">
      <c r="A19" s="93" t="s">
        <v>46</v>
      </c>
      <c r="B19" s="94"/>
      <c r="C19" s="94"/>
      <c r="D19" s="94"/>
      <c r="E19" s="94"/>
      <c r="F19" s="94"/>
      <c r="G19" s="94"/>
      <c r="H19" s="95"/>
    </row>
    <row r="20" spans="1:8" ht="15" customHeight="1">
      <c r="A20" s="98"/>
      <c r="B20" s="99"/>
      <c r="C20" s="99"/>
      <c r="D20" s="99"/>
      <c r="E20" s="99"/>
      <c r="F20" s="100"/>
      <c r="G20" s="38"/>
      <c r="H20" s="91"/>
    </row>
    <row r="21" spans="1:8" ht="15" customHeight="1">
      <c r="A21" s="96"/>
      <c r="B21" s="97"/>
      <c r="C21" s="97"/>
      <c r="D21" s="97"/>
      <c r="E21" s="97"/>
      <c r="F21" s="100"/>
      <c r="G21" s="39"/>
      <c r="H21" s="91"/>
    </row>
    <row r="22" spans="1:8" ht="15" customHeight="1">
      <c r="A22" s="96"/>
      <c r="B22" s="97"/>
      <c r="C22" s="97"/>
      <c r="D22" s="97"/>
      <c r="E22" s="97"/>
      <c r="F22" s="100"/>
      <c r="G22" s="39"/>
      <c r="H22" s="91"/>
    </row>
    <row r="23" spans="1:8" ht="15" customHeight="1">
      <c r="A23" s="96"/>
      <c r="B23" s="97"/>
      <c r="C23" s="97"/>
      <c r="D23" s="97"/>
      <c r="E23" s="97"/>
      <c r="F23" s="100"/>
      <c r="G23" s="39"/>
      <c r="H23" s="91"/>
    </row>
    <row r="24" spans="1:8" ht="15" customHeight="1">
      <c r="A24" s="96"/>
      <c r="B24" s="97"/>
      <c r="C24" s="97"/>
      <c r="D24" s="97"/>
      <c r="E24" s="97"/>
      <c r="F24" s="100"/>
      <c r="G24" s="38"/>
      <c r="H24" s="91"/>
    </row>
    <row r="25" spans="1:10" ht="12.75">
      <c r="A25" s="115" t="s">
        <v>8</v>
      </c>
      <c r="B25" s="116"/>
      <c r="C25" s="116"/>
      <c r="D25" s="70"/>
      <c r="E25" s="62"/>
      <c r="F25" s="100"/>
      <c r="G25" s="89">
        <f>SUM(G20:G24)</f>
        <v>0</v>
      </c>
      <c r="H25" s="91"/>
      <c r="I25" s="37"/>
      <c r="J25" s="37"/>
    </row>
    <row r="26" spans="1:8" ht="12.75">
      <c r="A26" s="87"/>
      <c r="B26" s="88"/>
      <c r="C26" s="88"/>
      <c r="D26" s="71"/>
      <c r="E26" s="63"/>
      <c r="F26" s="101"/>
      <c r="G26" s="90"/>
      <c r="H26" s="92"/>
    </row>
    <row r="27" ht="12.75">
      <c r="G27" s="47">
        <f>IF(G25=G17,"","ERROR")</f>
      </c>
    </row>
    <row r="28" ht="12.75">
      <c r="G28" s="47"/>
    </row>
    <row r="29" ht="12.75">
      <c r="G29" s="47"/>
    </row>
    <row r="30" ht="12.75">
      <c r="G30" s="47"/>
    </row>
    <row r="31" ht="12.75">
      <c r="G31" s="47"/>
    </row>
    <row r="32" ht="12.75">
      <c r="G32" s="47"/>
    </row>
    <row r="33" ht="12.75">
      <c r="G33" s="47"/>
    </row>
    <row r="34" ht="12.75">
      <c r="G34" s="47"/>
    </row>
    <row r="35" ht="12.75">
      <c r="G35" s="47"/>
    </row>
    <row r="36" ht="12.75">
      <c r="G36" s="47"/>
    </row>
    <row r="37" ht="12.75">
      <c r="G37" s="47"/>
    </row>
    <row r="38" spans="1:8" ht="12.75">
      <c r="A38" s="82" t="s">
        <v>84</v>
      </c>
      <c r="B38" s="83"/>
      <c r="C38" s="83"/>
      <c r="D38" s="83"/>
      <c r="E38" s="83"/>
      <c r="F38" s="83"/>
      <c r="G38" s="83"/>
      <c r="H38" s="83"/>
    </row>
  </sheetData>
  <sheetProtection password="EDCC" sheet="1" objects="1" scenarios="1"/>
  <mergeCells count="28">
    <mergeCell ref="A17:C17"/>
    <mergeCell ref="A15:C15"/>
    <mergeCell ref="A23:E23"/>
    <mergeCell ref="A24:E24"/>
    <mergeCell ref="A1:H1"/>
    <mergeCell ref="A4:H4"/>
    <mergeCell ref="A5:H5"/>
    <mergeCell ref="A6:H6"/>
    <mergeCell ref="A16:C16"/>
    <mergeCell ref="A12:C12"/>
    <mergeCell ref="A3:H3"/>
    <mergeCell ref="A7:H7"/>
    <mergeCell ref="A13:C13"/>
    <mergeCell ref="A14:C14"/>
    <mergeCell ref="A8:C8"/>
    <mergeCell ref="A9:C9"/>
    <mergeCell ref="A10:C10"/>
    <mergeCell ref="A11:C11"/>
    <mergeCell ref="A38:H38"/>
    <mergeCell ref="A18:H18"/>
    <mergeCell ref="A25:C26"/>
    <mergeCell ref="G25:G26"/>
    <mergeCell ref="H20:H26"/>
    <mergeCell ref="A19:H19"/>
    <mergeCell ref="A21:E21"/>
    <mergeCell ref="A22:E22"/>
    <mergeCell ref="A20:E20"/>
    <mergeCell ref="F20:F26"/>
  </mergeCells>
  <printOptions horizontalCentered="1"/>
  <pageMargins left="0.5" right="0.5" top="0.5" bottom="0" header="0" footer="0.25"/>
  <pageSetup blackAndWhite="1" fitToHeight="1" fitToWidth="1" horizontalDpi="300" verticalDpi="300" orientation="portrait" scale="79" r:id="rId1"/>
</worksheet>
</file>

<file path=xl/worksheets/sheet9.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8" activePane="bottomLeft" state="frozen"/>
      <selection pane="topLeft" activeCell="A1" sqref="A1:B1"/>
      <selection pane="bottomLeft" activeCell="D129" sqref="D129"/>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
      <c r="A1" s="138" t="s">
        <v>28</v>
      </c>
      <c r="B1" s="138"/>
      <c r="C1" s="138"/>
      <c r="D1" s="138"/>
      <c r="E1" s="138"/>
      <c r="F1" s="138"/>
      <c r="G1" s="138"/>
      <c r="H1" s="138"/>
      <c r="I1" s="138"/>
      <c r="J1" s="138"/>
      <c r="K1" s="138"/>
      <c r="L1" s="138"/>
      <c r="M1" s="138"/>
      <c r="N1" s="138"/>
      <c r="O1" s="138"/>
      <c r="P1" s="138"/>
      <c r="Q1" s="138"/>
      <c r="R1" s="138"/>
      <c r="S1" s="138"/>
      <c r="T1" s="138"/>
      <c r="U1" s="138"/>
    </row>
    <row r="2" spans="1:21" ht="15">
      <c r="A2" s="161" t="str">
        <f>'BUDGET DETAILS - Year 1 '!A2:U2</f>
        <v>(Insert Vendor Name)</v>
      </c>
      <c r="B2" s="161"/>
      <c r="C2" s="161"/>
      <c r="D2" s="161"/>
      <c r="E2" s="161"/>
      <c r="F2" s="161"/>
      <c r="G2" s="161"/>
      <c r="H2" s="161"/>
      <c r="I2" s="161"/>
      <c r="J2" s="161"/>
      <c r="K2" s="161"/>
      <c r="L2" s="161"/>
      <c r="M2" s="161"/>
      <c r="N2" s="161"/>
      <c r="O2" s="161"/>
      <c r="P2" s="161"/>
      <c r="Q2" s="161"/>
      <c r="R2" s="161"/>
      <c r="S2" s="161"/>
      <c r="T2" s="161"/>
      <c r="U2" s="161"/>
    </row>
    <row r="3" spans="1:21" ht="15">
      <c r="A3" s="161" t="str">
        <f>'BUDGET DETAILS - Year 1 '!A3:U3</f>
        <v>RFA 67-28</v>
      </c>
      <c r="B3" s="161"/>
      <c r="C3" s="161"/>
      <c r="D3" s="161"/>
      <c r="E3" s="161"/>
      <c r="F3" s="161"/>
      <c r="G3" s="161"/>
      <c r="H3" s="161"/>
      <c r="I3" s="161"/>
      <c r="J3" s="161"/>
      <c r="K3" s="161"/>
      <c r="L3" s="161"/>
      <c r="M3" s="161"/>
      <c r="N3" s="161"/>
      <c r="O3" s="161"/>
      <c r="P3" s="161"/>
      <c r="Q3" s="161"/>
      <c r="R3" s="161"/>
      <c r="S3" s="161"/>
      <c r="T3" s="161"/>
      <c r="U3" s="161"/>
    </row>
    <row r="4" spans="1:21" ht="15">
      <c r="A4" s="139" t="s">
        <v>52</v>
      </c>
      <c r="B4" s="139"/>
      <c r="C4" s="139"/>
      <c r="D4" s="139"/>
      <c r="E4" s="139"/>
      <c r="F4" s="139"/>
      <c r="G4" s="139"/>
      <c r="H4" s="139"/>
      <c r="I4" s="139"/>
      <c r="J4" s="139"/>
      <c r="K4" s="139"/>
      <c r="L4" s="139"/>
      <c r="M4" s="139"/>
      <c r="N4" s="139"/>
      <c r="O4" s="139"/>
      <c r="P4" s="139"/>
      <c r="Q4" s="139"/>
      <c r="R4" s="139"/>
      <c r="S4" s="139"/>
      <c r="T4" s="139"/>
      <c r="U4" s="139"/>
    </row>
    <row r="5" spans="1:21" s="10" customFormat="1" ht="3.75" customHeight="1" thickBot="1">
      <c r="A5" s="117"/>
      <c r="B5" s="117"/>
      <c r="C5" s="117"/>
      <c r="D5" s="117"/>
      <c r="E5" s="117"/>
      <c r="F5" s="117"/>
      <c r="G5" s="117"/>
      <c r="H5" s="117"/>
      <c r="I5" s="117"/>
      <c r="J5" s="117"/>
      <c r="K5" s="117"/>
      <c r="L5" s="117"/>
      <c r="M5" s="117"/>
      <c r="N5" s="117"/>
      <c r="O5" s="117"/>
      <c r="P5" s="117"/>
      <c r="Q5" s="117"/>
      <c r="R5" s="117"/>
      <c r="S5" s="117"/>
      <c r="T5" s="117"/>
      <c r="U5" s="117"/>
    </row>
    <row r="6" spans="1:21" s="10" customFormat="1" ht="25.5" customHeight="1">
      <c r="A6" s="118" t="s">
        <v>9</v>
      </c>
      <c r="B6" s="119"/>
      <c r="C6" s="120"/>
      <c r="D6" s="76" t="s">
        <v>110</v>
      </c>
      <c r="E6" s="76" t="s">
        <v>110</v>
      </c>
      <c r="F6" s="76" t="s">
        <v>110</v>
      </c>
      <c r="G6" s="76" t="s">
        <v>110</v>
      </c>
      <c r="H6" s="76" t="s">
        <v>110</v>
      </c>
      <c r="I6" s="76" t="s">
        <v>110</v>
      </c>
      <c r="J6" s="76" t="s">
        <v>110</v>
      </c>
      <c r="K6" s="76" t="s">
        <v>110</v>
      </c>
      <c r="L6" s="73" t="s">
        <v>111</v>
      </c>
      <c r="M6" s="73" t="s">
        <v>111</v>
      </c>
      <c r="N6" s="73" t="s">
        <v>111</v>
      </c>
      <c r="O6" s="73" t="s">
        <v>111</v>
      </c>
      <c r="P6" s="73" t="s">
        <v>111</v>
      </c>
      <c r="Q6" s="73" t="s">
        <v>111</v>
      </c>
      <c r="R6" s="73" t="s">
        <v>111</v>
      </c>
      <c r="S6" s="73" t="s">
        <v>111</v>
      </c>
      <c r="T6" s="124" t="s">
        <v>99</v>
      </c>
      <c r="U6" s="126" t="s">
        <v>24</v>
      </c>
    </row>
    <row r="7" spans="1:21" s="10" customFormat="1" ht="20.25" customHeight="1" thickBot="1">
      <c r="A7" s="121"/>
      <c r="B7" s="122"/>
      <c r="C7" s="123"/>
      <c r="D7" s="74" t="s">
        <v>112</v>
      </c>
      <c r="E7" s="74" t="s">
        <v>112</v>
      </c>
      <c r="F7" s="74" t="s">
        <v>112</v>
      </c>
      <c r="G7" s="74" t="s">
        <v>112</v>
      </c>
      <c r="H7" s="74" t="s">
        <v>112</v>
      </c>
      <c r="I7" s="74" t="s">
        <v>112</v>
      </c>
      <c r="J7" s="74" t="s">
        <v>112</v>
      </c>
      <c r="K7" s="74" t="s">
        <v>112</v>
      </c>
      <c r="L7" s="74" t="s">
        <v>112</v>
      </c>
      <c r="M7" s="74" t="s">
        <v>112</v>
      </c>
      <c r="N7" s="74" t="s">
        <v>112</v>
      </c>
      <c r="O7" s="74" t="s">
        <v>112</v>
      </c>
      <c r="P7" s="74" t="s">
        <v>112</v>
      </c>
      <c r="Q7" s="74" t="s">
        <v>112</v>
      </c>
      <c r="R7" s="74" t="s">
        <v>112</v>
      </c>
      <c r="S7" s="74" t="s">
        <v>112</v>
      </c>
      <c r="T7" s="125"/>
      <c r="U7" s="127"/>
    </row>
    <row r="8" spans="1:21" s="10" customFormat="1" ht="30" customHeight="1">
      <c r="A8" s="143" t="s">
        <v>34</v>
      </c>
      <c r="B8" s="143"/>
      <c r="C8" s="143"/>
      <c r="D8" s="143"/>
      <c r="E8" s="143"/>
      <c r="F8" s="143"/>
      <c r="G8" s="143"/>
      <c r="H8" s="143"/>
      <c r="I8" s="143"/>
      <c r="J8" s="143"/>
      <c r="K8" s="143"/>
      <c r="L8" s="143"/>
      <c r="M8" s="143"/>
      <c r="N8" s="143"/>
      <c r="O8" s="143"/>
      <c r="P8" s="143"/>
      <c r="Q8" s="143"/>
      <c r="R8" s="143"/>
      <c r="S8" s="143"/>
      <c r="T8" s="143"/>
      <c r="U8" s="143"/>
    </row>
    <row r="9" spans="1:21" s="10" customFormat="1" ht="12.75" customHeight="1">
      <c r="A9" s="141" t="s">
        <v>2</v>
      </c>
      <c r="B9" s="4" t="s">
        <v>3</v>
      </c>
      <c r="C9" s="4" t="s">
        <v>4</v>
      </c>
      <c r="D9" s="140"/>
      <c r="E9" s="140"/>
      <c r="F9" s="140"/>
      <c r="G9" s="140"/>
      <c r="H9" s="140"/>
      <c r="I9" s="140"/>
      <c r="J9" s="140"/>
      <c r="K9" s="140"/>
      <c r="L9" s="140"/>
      <c r="M9" s="140"/>
      <c r="N9" s="140"/>
      <c r="O9" s="140"/>
      <c r="P9" s="140"/>
      <c r="Q9" s="140"/>
      <c r="R9" s="140"/>
      <c r="S9" s="140"/>
      <c r="T9" s="140"/>
      <c r="U9" s="140"/>
    </row>
    <row r="10" spans="1:21" s="10" customFormat="1" ht="12.75" customHeight="1">
      <c r="A10" s="142"/>
      <c r="B10" s="16" t="s">
        <v>5</v>
      </c>
      <c r="C10" s="16" t="s">
        <v>6</v>
      </c>
      <c r="D10" s="140"/>
      <c r="E10" s="140"/>
      <c r="F10" s="140"/>
      <c r="G10" s="140"/>
      <c r="H10" s="140"/>
      <c r="I10" s="140"/>
      <c r="J10" s="140"/>
      <c r="K10" s="140"/>
      <c r="L10" s="140"/>
      <c r="M10" s="140"/>
      <c r="N10" s="140"/>
      <c r="O10" s="140"/>
      <c r="P10" s="140"/>
      <c r="Q10" s="140"/>
      <c r="R10" s="140"/>
      <c r="S10" s="140"/>
      <c r="T10" s="140"/>
      <c r="U10" s="140"/>
    </row>
    <row r="11" spans="1:21" ht="12.75">
      <c r="A11" s="80"/>
      <c r="B11" s="78"/>
      <c r="C11" s="79"/>
      <c r="D11" s="23"/>
      <c r="E11" s="23"/>
      <c r="F11" s="23"/>
      <c r="G11" s="23"/>
      <c r="H11" s="23"/>
      <c r="I11" s="23"/>
      <c r="J11" s="23"/>
      <c r="K11" s="23"/>
      <c r="L11" s="23"/>
      <c r="M11" s="23"/>
      <c r="N11" s="23"/>
      <c r="O11" s="23"/>
      <c r="P11" s="23"/>
      <c r="Q11" s="23"/>
      <c r="R11" s="23"/>
      <c r="S11" s="23"/>
      <c r="T11" s="45">
        <f>+U11-SUM(D11:S11)</f>
        <v>0</v>
      </c>
      <c r="U11" s="45">
        <f aca="true" t="shared" si="0" ref="U11:U42">ROUND(B11*C11,2)</f>
        <v>0</v>
      </c>
    </row>
    <row r="12" spans="1:21" ht="12.75">
      <c r="A12" s="80"/>
      <c r="B12" s="78"/>
      <c r="C12" s="79"/>
      <c r="D12" s="23"/>
      <c r="E12" s="23"/>
      <c r="F12" s="23"/>
      <c r="G12" s="23"/>
      <c r="H12" s="23"/>
      <c r="I12" s="23"/>
      <c r="J12" s="23"/>
      <c r="K12" s="23"/>
      <c r="L12" s="23"/>
      <c r="M12" s="23"/>
      <c r="N12" s="23"/>
      <c r="O12" s="23"/>
      <c r="P12" s="23"/>
      <c r="Q12" s="23"/>
      <c r="R12" s="23"/>
      <c r="S12" s="23"/>
      <c r="T12" s="45">
        <f aca="true" t="shared" si="1" ref="T12:T59">+U12-SUM(D12:S12)</f>
        <v>0</v>
      </c>
      <c r="U12" s="45">
        <f t="shared" si="0"/>
        <v>0</v>
      </c>
    </row>
    <row r="13" spans="1:21" ht="12.75">
      <c r="A13" s="80"/>
      <c r="B13" s="78"/>
      <c r="C13" s="79"/>
      <c r="D13" s="23"/>
      <c r="E13" s="23"/>
      <c r="F13" s="23"/>
      <c r="G13" s="23"/>
      <c r="H13" s="23"/>
      <c r="I13" s="23"/>
      <c r="J13" s="23"/>
      <c r="K13" s="23"/>
      <c r="L13" s="23"/>
      <c r="M13" s="23"/>
      <c r="N13" s="23"/>
      <c r="O13" s="23"/>
      <c r="P13" s="23"/>
      <c r="Q13" s="23"/>
      <c r="R13" s="23"/>
      <c r="S13" s="23"/>
      <c r="T13" s="45">
        <f t="shared" si="1"/>
        <v>0</v>
      </c>
      <c r="U13" s="45">
        <f t="shared" si="0"/>
        <v>0</v>
      </c>
    </row>
    <row r="14" spans="1:21" ht="12.75">
      <c r="A14" s="80"/>
      <c r="B14" s="78"/>
      <c r="C14" s="79"/>
      <c r="D14" s="23"/>
      <c r="E14" s="23"/>
      <c r="F14" s="23"/>
      <c r="G14" s="23"/>
      <c r="H14" s="23"/>
      <c r="I14" s="23"/>
      <c r="J14" s="23"/>
      <c r="K14" s="23"/>
      <c r="L14" s="23"/>
      <c r="M14" s="23"/>
      <c r="N14" s="23"/>
      <c r="O14" s="23"/>
      <c r="P14" s="23"/>
      <c r="Q14" s="23"/>
      <c r="R14" s="23"/>
      <c r="S14" s="23"/>
      <c r="T14" s="45">
        <f t="shared" si="1"/>
        <v>0</v>
      </c>
      <c r="U14" s="45">
        <f t="shared" si="0"/>
        <v>0</v>
      </c>
    </row>
    <row r="15" spans="1:21" ht="12.75">
      <c r="A15" s="80"/>
      <c r="B15" s="78"/>
      <c r="C15" s="79"/>
      <c r="D15" s="23"/>
      <c r="E15" s="23"/>
      <c r="F15" s="23"/>
      <c r="G15" s="23"/>
      <c r="H15" s="23"/>
      <c r="I15" s="23"/>
      <c r="J15" s="23"/>
      <c r="K15" s="23"/>
      <c r="L15" s="23"/>
      <c r="M15" s="23"/>
      <c r="N15" s="23"/>
      <c r="O15" s="23"/>
      <c r="P15" s="23"/>
      <c r="Q15" s="23"/>
      <c r="R15" s="23"/>
      <c r="S15" s="23"/>
      <c r="T15" s="45">
        <f t="shared" si="1"/>
        <v>0</v>
      </c>
      <c r="U15" s="45">
        <f t="shared" si="0"/>
        <v>0</v>
      </c>
    </row>
    <row r="16" spans="1:21" ht="12.75">
      <c r="A16" s="80"/>
      <c r="B16" s="78"/>
      <c r="C16" s="79"/>
      <c r="D16" s="23"/>
      <c r="E16" s="23"/>
      <c r="F16" s="23"/>
      <c r="G16" s="23"/>
      <c r="H16" s="23"/>
      <c r="I16" s="23"/>
      <c r="J16" s="23"/>
      <c r="K16" s="23"/>
      <c r="L16" s="23"/>
      <c r="M16" s="23"/>
      <c r="N16" s="23"/>
      <c r="O16" s="23"/>
      <c r="P16" s="23"/>
      <c r="Q16" s="23"/>
      <c r="R16" s="23"/>
      <c r="S16" s="23"/>
      <c r="T16" s="45">
        <f t="shared" si="1"/>
        <v>0</v>
      </c>
      <c r="U16" s="45">
        <f t="shared" si="0"/>
        <v>0</v>
      </c>
    </row>
    <row r="17" spans="1:21" ht="12.75">
      <c r="A17" s="80"/>
      <c r="B17" s="78"/>
      <c r="C17" s="79"/>
      <c r="D17" s="23"/>
      <c r="E17" s="23"/>
      <c r="F17" s="23"/>
      <c r="G17" s="23"/>
      <c r="H17" s="23"/>
      <c r="I17" s="23"/>
      <c r="J17" s="23"/>
      <c r="K17" s="23"/>
      <c r="L17" s="23"/>
      <c r="M17" s="23"/>
      <c r="N17" s="23"/>
      <c r="O17" s="23"/>
      <c r="P17" s="23"/>
      <c r="Q17" s="23"/>
      <c r="R17" s="23"/>
      <c r="S17" s="23"/>
      <c r="T17" s="45">
        <f t="shared" si="1"/>
        <v>0</v>
      </c>
      <c r="U17" s="45">
        <f t="shared" si="0"/>
        <v>0</v>
      </c>
    </row>
    <row r="18" spans="1:21" ht="12.75">
      <c r="A18" s="80"/>
      <c r="B18" s="78"/>
      <c r="C18" s="79"/>
      <c r="D18" s="23"/>
      <c r="E18" s="23"/>
      <c r="F18" s="23"/>
      <c r="G18" s="23"/>
      <c r="H18" s="23"/>
      <c r="I18" s="23"/>
      <c r="J18" s="23"/>
      <c r="K18" s="23"/>
      <c r="L18" s="23"/>
      <c r="M18" s="23"/>
      <c r="N18" s="23"/>
      <c r="O18" s="23"/>
      <c r="P18" s="23"/>
      <c r="Q18" s="23"/>
      <c r="R18" s="23"/>
      <c r="S18" s="23"/>
      <c r="T18" s="45">
        <f t="shared" si="1"/>
        <v>0</v>
      </c>
      <c r="U18" s="45">
        <f t="shared" si="0"/>
        <v>0</v>
      </c>
    </row>
    <row r="19" spans="1:21" ht="12.75">
      <c r="A19" s="80"/>
      <c r="B19" s="78"/>
      <c r="C19" s="79"/>
      <c r="D19" s="23"/>
      <c r="E19" s="23"/>
      <c r="F19" s="23"/>
      <c r="G19" s="23"/>
      <c r="H19" s="23"/>
      <c r="I19" s="23"/>
      <c r="J19" s="23"/>
      <c r="K19" s="23"/>
      <c r="L19" s="23"/>
      <c r="M19" s="23"/>
      <c r="N19" s="23"/>
      <c r="O19" s="23"/>
      <c r="P19" s="23"/>
      <c r="Q19" s="23"/>
      <c r="R19" s="23"/>
      <c r="S19" s="23"/>
      <c r="T19" s="45">
        <f t="shared" si="1"/>
        <v>0</v>
      </c>
      <c r="U19" s="45">
        <f t="shared" si="0"/>
        <v>0</v>
      </c>
    </row>
    <row r="20" spans="1:21" ht="12.75">
      <c r="A20" s="80"/>
      <c r="B20" s="78"/>
      <c r="C20" s="79"/>
      <c r="D20" s="23"/>
      <c r="E20" s="23"/>
      <c r="F20" s="23"/>
      <c r="G20" s="23"/>
      <c r="H20" s="23"/>
      <c r="I20" s="23"/>
      <c r="J20" s="23"/>
      <c r="K20" s="23"/>
      <c r="L20" s="23"/>
      <c r="M20" s="23"/>
      <c r="N20" s="23"/>
      <c r="O20" s="23"/>
      <c r="P20" s="23"/>
      <c r="Q20" s="23"/>
      <c r="R20" s="23"/>
      <c r="S20" s="23"/>
      <c r="T20" s="45">
        <f t="shared" si="1"/>
        <v>0</v>
      </c>
      <c r="U20" s="45">
        <f t="shared" si="0"/>
        <v>0</v>
      </c>
    </row>
    <row r="21" spans="1:21" ht="12.75">
      <c r="A21" s="80"/>
      <c r="B21" s="78"/>
      <c r="C21" s="79"/>
      <c r="D21" s="23"/>
      <c r="E21" s="23"/>
      <c r="F21" s="23"/>
      <c r="G21" s="23"/>
      <c r="H21" s="23"/>
      <c r="I21" s="23"/>
      <c r="J21" s="23"/>
      <c r="K21" s="23"/>
      <c r="L21" s="23"/>
      <c r="M21" s="23"/>
      <c r="N21" s="23"/>
      <c r="O21" s="23"/>
      <c r="P21" s="23"/>
      <c r="Q21" s="23"/>
      <c r="R21" s="23"/>
      <c r="S21" s="23"/>
      <c r="T21" s="45">
        <f t="shared" si="1"/>
        <v>0</v>
      </c>
      <c r="U21" s="45">
        <f t="shared" si="0"/>
        <v>0</v>
      </c>
    </row>
    <row r="22" spans="1:21" ht="12.75">
      <c r="A22" s="80"/>
      <c r="B22" s="78"/>
      <c r="C22" s="79"/>
      <c r="D22" s="23"/>
      <c r="E22" s="23"/>
      <c r="F22" s="23"/>
      <c r="G22" s="23"/>
      <c r="H22" s="23"/>
      <c r="I22" s="23"/>
      <c r="J22" s="23"/>
      <c r="K22" s="23"/>
      <c r="L22" s="23"/>
      <c r="M22" s="23"/>
      <c r="N22" s="23"/>
      <c r="O22" s="23"/>
      <c r="P22" s="23"/>
      <c r="Q22" s="23"/>
      <c r="R22" s="23"/>
      <c r="S22" s="23"/>
      <c r="T22" s="45">
        <f t="shared" si="1"/>
        <v>0</v>
      </c>
      <c r="U22" s="45">
        <f t="shared" si="0"/>
        <v>0</v>
      </c>
    </row>
    <row r="23" spans="1:21" ht="12.75">
      <c r="A23" s="80"/>
      <c r="B23" s="78"/>
      <c r="C23" s="79"/>
      <c r="D23" s="23"/>
      <c r="E23" s="23"/>
      <c r="F23" s="23"/>
      <c r="G23" s="23"/>
      <c r="H23" s="23"/>
      <c r="I23" s="23"/>
      <c r="J23" s="23"/>
      <c r="K23" s="23"/>
      <c r="L23" s="23"/>
      <c r="M23" s="23"/>
      <c r="N23" s="23"/>
      <c r="O23" s="23"/>
      <c r="P23" s="23"/>
      <c r="Q23" s="23"/>
      <c r="R23" s="23"/>
      <c r="S23" s="23"/>
      <c r="T23" s="45">
        <f t="shared" si="1"/>
        <v>0</v>
      </c>
      <c r="U23" s="45">
        <f t="shared" si="0"/>
        <v>0</v>
      </c>
    </row>
    <row r="24" spans="1:21" ht="12.75">
      <c r="A24" s="80"/>
      <c r="B24" s="78"/>
      <c r="C24" s="79"/>
      <c r="D24" s="23"/>
      <c r="E24" s="23"/>
      <c r="F24" s="23"/>
      <c r="G24" s="23"/>
      <c r="H24" s="23"/>
      <c r="I24" s="23"/>
      <c r="J24" s="23"/>
      <c r="K24" s="23"/>
      <c r="L24" s="23"/>
      <c r="M24" s="23"/>
      <c r="N24" s="23"/>
      <c r="O24" s="23"/>
      <c r="P24" s="23"/>
      <c r="Q24" s="23"/>
      <c r="R24" s="23"/>
      <c r="S24" s="23"/>
      <c r="T24" s="45">
        <f t="shared" si="1"/>
        <v>0</v>
      </c>
      <c r="U24" s="45">
        <f t="shared" si="0"/>
        <v>0</v>
      </c>
    </row>
    <row r="25" spans="1:21" ht="12.75">
      <c r="A25" s="80"/>
      <c r="B25" s="78"/>
      <c r="C25" s="79"/>
      <c r="D25" s="23"/>
      <c r="E25" s="23"/>
      <c r="F25" s="23"/>
      <c r="G25" s="23"/>
      <c r="H25" s="23"/>
      <c r="I25" s="23"/>
      <c r="J25" s="23"/>
      <c r="K25" s="23"/>
      <c r="L25" s="23"/>
      <c r="M25" s="23"/>
      <c r="N25" s="23"/>
      <c r="O25" s="23"/>
      <c r="P25" s="23"/>
      <c r="Q25" s="23"/>
      <c r="R25" s="23"/>
      <c r="S25" s="23"/>
      <c r="T25" s="45">
        <f t="shared" si="1"/>
        <v>0</v>
      </c>
      <c r="U25" s="45">
        <f t="shared" si="0"/>
        <v>0</v>
      </c>
    </row>
    <row r="26" spans="1:21" ht="12.75">
      <c r="A26" s="80"/>
      <c r="B26" s="78"/>
      <c r="C26" s="79"/>
      <c r="D26" s="23"/>
      <c r="E26" s="23"/>
      <c r="F26" s="23"/>
      <c r="G26" s="23"/>
      <c r="H26" s="23"/>
      <c r="I26" s="23"/>
      <c r="J26" s="23"/>
      <c r="K26" s="23"/>
      <c r="L26" s="23"/>
      <c r="M26" s="23"/>
      <c r="N26" s="23"/>
      <c r="O26" s="23"/>
      <c r="P26" s="23"/>
      <c r="Q26" s="23"/>
      <c r="R26" s="23"/>
      <c r="S26" s="23"/>
      <c r="T26" s="45">
        <f t="shared" si="1"/>
        <v>0</v>
      </c>
      <c r="U26" s="45">
        <f t="shared" si="0"/>
        <v>0</v>
      </c>
    </row>
    <row r="27" spans="1:21" ht="12.75">
      <c r="A27" s="80"/>
      <c r="B27" s="78"/>
      <c r="C27" s="79"/>
      <c r="D27" s="23"/>
      <c r="E27" s="23"/>
      <c r="F27" s="23"/>
      <c r="G27" s="23"/>
      <c r="H27" s="23"/>
      <c r="I27" s="23"/>
      <c r="J27" s="23"/>
      <c r="K27" s="23"/>
      <c r="L27" s="23"/>
      <c r="M27" s="23"/>
      <c r="N27" s="23"/>
      <c r="O27" s="23"/>
      <c r="P27" s="23"/>
      <c r="Q27" s="23"/>
      <c r="R27" s="23"/>
      <c r="S27" s="23"/>
      <c r="T27" s="45">
        <f t="shared" si="1"/>
        <v>0</v>
      </c>
      <c r="U27" s="45">
        <f t="shared" si="0"/>
        <v>0</v>
      </c>
    </row>
    <row r="28" spans="1:21" ht="12.75">
      <c r="A28" s="80"/>
      <c r="B28" s="78"/>
      <c r="C28" s="79"/>
      <c r="D28" s="23"/>
      <c r="E28" s="23"/>
      <c r="F28" s="23"/>
      <c r="G28" s="23"/>
      <c r="H28" s="23"/>
      <c r="I28" s="23"/>
      <c r="J28" s="23"/>
      <c r="K28" s="23"/>
      <c r="L28" s="23"/>
      <c r="M28" s="23"/>
      <c r="N28" s="23"/>
      <c r="O28" s="23"/>
      <c r="P28" s="23"/>
      <c r="Q28" s="23"/>
      <c r="R28" s="23"/>
      <c r="S28" s="23"/>
      <c r="T28" s="45">
        <f t="shared" si="1"/>
        <v>0</v>
      </c>
      <c r="U28" s="45">
        <f t="shared" si="0"/>
        <v>0</v>
      </c>
    </row>
    <row r="29" spans="1:21" ht="12.75">
      <c r="A29" s="80"/>
      <c r="B29" s="78"/>
      <c r="C29" s="79"/>
      <c r="D29" s="23"/>
      <c r="E29" s="23"/>
      <c r="F29" s="23"/>
      <c r="G29" s="23"/>
      <c r="H29" s="23"/>
      <c r="I29" s="23"/>
      <c r="J29" s="23"/>
      <c r="K29" s="23"/>
      <c r="L29" s="23"/>
      <c r="M29" s="23"/>
      <c r="N29" s="23"/>
      <c r="O29" s="23"/>
      <c r="P29" s="23"/>
      <c r="Q29" s="23"/>
      <c r="R29" s="23"/>
      <c r="S29" s="23"/>
      <c r="T29" s="45">
        <f t="shared" si="1"/>
        <v>0</v>
      </c>
      <c r="U29" s="45">
        <f t="shared" si="0"/>
        <v>0</v>
      </c>
    </row>
    <row r="30" spans="1:21" ht="12.75">
      <c r="A30" s="80"/>
      <c r="B30" s="78"/>
      <c r="C30" s="79"/>
      <c r="D30" s="23"/>
      <c r="E30" s="23"/>
      <c r="F30" s="23"/>
      <c r="G30" s="23"/>
      <c r="H30" s="23"/>
      <c r="I30" s="23"/>
      <c r="J30" s="23"/>
      <c r="K30" s="23"/>
      <c r="L30" s="23"/>
      <c r="M30" s="23"/>
      <c r="N30" s="23"/>
      <c r="O30" s="23"/>
      <c r="P30" s="23"/>
      <c r="Q30" s="23"/>
      <c r="R30" s="23"/>
      <c r="S30" s="23"/>
      <c r="T30" s="45">
        <f t="shared" si="1"/>
        <v>0</v>
      </c>
      <c r="U30" s="45">
        <f t="shared" si="0"/>
        <v>0</v>
      </c>
    </row>
    <row r="31" spans="1:21" ht="12.75">
      <c r="A31" s="80"/>
      <c r="B31" s="78"/>
      <c r="C31" s="79"/>
      <c r="D31" s="23"/>
      <c r="E31" s="23"/>
      <c r="F31" s="23"/>
      <c r="G31" s="23"/>
      <c r="H31" s="23"/>
      <c r="I31" s="23"/>
      <c r="J31" s="23"/>
      <c r="K31" s="23"/>
      <c r="L31" s="23"/>
      <c r="M31" s="23"/>
      <c r="N31" s="23"/>
      <c r="O31" s="23"/>
      <c r="P31" s="23"/>
      <c r="Q31" s="23"/>
      <c r="R31" s="23"/>
      <c r="S31" s="23"/>
      <c r="T31" s="45">
        <f t="shared" si="1"/>
        <v>0</v>
      </c>
      <c r="U31" s="45">
        <f t="shared" si="0"/>
        <v>0</v>
      </c>
    </row>
    <row r="32" spans="1:21" ht="12.75">
      <c r="A32" s="80"/>
      <c r="B32" s="78"/>
      <c r="C32" s="79"/>
      <c r="D32" s="23"/>
      <c r="E32" s="23"/>
      <c r="F32" s="23"/>
      <c r="G32" s="23"/>
      <c r="H32" s="23"/>
      <c r="I32" s="23"/>
      <c r="J32" s="23"/>
      <c r="K32" s="23"/>
      <c r="L32" s="23"/>
      <c r="M32" s="23"/>
      <c r="N32" s="23"/>
      <c r="O32" s="23"/>
      <c r="P32" s="23"/>
      <c r="Q32" s="23"/>
      <c r="R32" s="23"/>
      <c r="S32" s="23"/>
      <c r="T32" s="45">
        <f t="shared" si="1"/>
        <v>0</v>
      </c>
      <c r="U32" s="45">
        <f t="shared" si="0"/>
        <v>0</v>
      </c>
    </row>
    <row r="33" spans="1:21" ht="12.75">
      <c r="A33" s="80"/>
      <c r="B33" s="78"/>
      <c r="C33" s="79"/>
      <c r="D33" s="23"/>
      <c r="E33" s="23"/>
      <c r="F33" s="23"/>
      <c r="G33" s="23"/>
      <c r="H33" s="23"/>
      <c r="I33" s="23"/>
      <c r="J33" s="23"/>
      <c r="K33" s="23"/>
      <c r="L33" s="23"/>
      <c r="M33" s="23"/>
      <c r="N33" s="23"/>
      <c r="O33" s="23"/>
      <c r="P33" s="23"/>
      <c r="Q33" s="23"/>
      <c r="R33" s="23"/>
      <c r="S33" s="23"/>
      <c r="T33" s="45">
        <f t="shared" si="1"/>
        <v>0</v>
      </c>
      <c r="U33" s="45">
        <f t="shared" si="0"/>
        <v>0</v>
      </c>
    </row>
    <row r="34" spans="1:21" ht="12.75">
      <c r="A34" s="80"/>
      <c r="B34" s="78"/>
      <c r="C34" s="79"/>
      <c r="D34" s="23"/>
      <c r="E34" s="23"/>
      <c r="F34" s="23"/>
      <c r="G34" s="23"/>
      <c r="H34" s="23"/>
      <c r="I34" s="23"/>
      <c r="J34" s="23"/>
      <c r="K34" s="23"/>
      <c r="L34" s="23"/>
      <c r="M34" s="23"/>
      <c r="N34" s="23"/>
      <c r="O34" s="23"/>
      <c r="P34" s="23"/>
      <c r="Q34" s="23"/>
      <c r="R34" s="23"/>
      <c r="S34" s="23"/>
      <c r="T34" s="45">
        <f t="shared" si="1"/>
        <v>0</v>
      </c>
      <c r="U34" s="45">
        <f t="shared" si="0"/>
        <v>0</v>
      </c>
    </row>
    <row r="35" spans="1:21" ht="12.75">
      <c r="A35" s="80"/>
      <c r="B35" s="78"/>
      <c r="C35" s="79"/>
      <c r="D35" s="23"/>
      <c r="E35" s="23"/>
      <c r="F35" s="23"/>
      <c r="G35" s="23"/>
      <c r="H35" s="23"/>
      <c r="I35" s="23"/>
      <c r="J35" s="23"/>
      <c r="K35" s="23"/>
      <c r="L35" s="23"/>
      <c r="M35" s="23"/>
      <c r="N35" s="23"/>
      <c r="O35" s="23"/>
      <c r="P35" s="23"/>
      <c r="Q35" s="23"/>
      <c r="R35" s="23"/>
      <c r="S35" s="23"/>
      <c r="T35" s="45">
        <f t="shared" si="1"/>
        <v>0</v>
      </c>
      <c r="U35" s="45">
        <f t="shared" si="0"/>
        <v>0</v>
      </c>
    </row>
    <row r="36" spans="1:21" ht="12.75">
      <c r="A36" s="80"/>
      <c r="B36" s="78"/>
      <c r="C36" s="79"/>
      <c r="D36" s="23"/>
      <c r="E36" s="23"/>
      <c r="F36" s="23"/>
      <c r="G36" s="23"/>
      <c r="H36" s="23"/>
      <c r="I36" s="23"/>
      <c r="J36" s="23"/>
      <c r="K36" s="23"/>
      <c r="L36" s="23"/>
      <c r="M36" s="23"/>
      <c r="N36" s="23"/>
      <c r="O36" s="23"/>
      <c r="P36" s="23"/>
      <c r="Q36" s="23"/>
      <c r="R36" s="23"/>
      <c r="S36" s="23"/>
      <c r="T36" s="45">
        <f t="shared" si="1"/>
        <v>0</v>
      </c>
      <c r="U36" s="45">
        <f t="shared" si="0"/>
        <v>0</v>
      </c>
    </row>
    <row r="37" spans="1:21" ht="12.75">
      <c r="A37" s="80"/>
      <c r="B37" s="78"/>
      <c r="C37" s="79"/>
      <c r="D37" s="23"/>
      <c r="E37" s="23"/>
      <c r="F37" s="23"/>
      <c r="G37" s="23"/>
      <c r="H37" s="23"/>
      <c r="I37" s="23"/>
      <c r="J37" s="23"/>
      <c r="K37" s="23"/>
      <c r="L37" s="23"/>
      <c r="M37" s="23"/>
      <c r="N37" s="23"/>
      <c r="O37" s="23"/>
      <c r="P37" s="23"/>
      <c r="Q37" s="23"/>
      <c r="R37" s="23"/>
      <c r="S37" s="23"/>
      <c r="T37" s="45">
        <f t="shared" si="1"/>
        <v>0</v>
      </c>
      <c r="U37" s="45">
        <f t="shared" si="0"/>
        <v>0</v>
      </c>
    </row>
    <row r="38" spans="1:21" ht="12.75">
      <c r="A38" s="80"/>
      <c r="B38" s="78"/>
      <c r="C38" s="79"/>
      <c r="D38" s="23"/>
      <c r="E38" s="23"/>
      <c r="F38" s="23"/>
      <c r="G38" s="23"/>
      <c r="H38" s="23"/>
      <c r="I38" s="23"/>
      <c r="J38" s="23"/>
      <c r="K38" s="23"/>
      <c r="L38" s="23"/>
      <c r="M38" s="23"/>
      <c r="N38" s="23"/>
      <c r="O38" s="23"/>
      <c r="P38" s="23"/>
      <c r="Q38" s="23"/>
      <c r="R38" s="23"/>
      <c r="S38" s="23"/>
      <c r="T38" s="45">
        <f t="shared" si="1"/>
        <v>0</v>
      </c>
      <c r="U38" s="45">
        <f t="shared" si="0"/>
        <v>0</v>
      </c>
    </row>
    <row r="39" spans="1:21" ht="12.75">
      <c r="A39" s="80"/>
      <c r="B39" s="78"/>
      <c r="C39" s="79"/>
      <c r="D39" s="23"/>
      <c r="E39" s="23"/>
      <c r="F39" s="23"/>
      <c r="G39" s="23"/>
      <c r="H39" s="23"/>
      <c r="I39" s="23"/>
      <c r="J39" s="23"/>
      <c r="K39" s="23"/>
      <c r="L39" s="23"/>
      <c r="M39" s="23"/>
      <c r="N39" s="23"/>
      <c r="O39" s="23"/>
      <c r="P39" s="23"/>
      <c r="Q39" s="23"/>
      <c r="R39" s="23"/>
      <c r="S39" s="23"/>
      <c r="T39" s="45">
        <f t="shared" si="1"/>
        <v>0</v>
      </c>
      <c r="U39" s="45">
        <f t="shared" si="0"/>
        <v>0</v>
      </c>
    </row>
    <row r="40" spans="1:21" ht="12.75">
      <c r="A40" s="80"/>
      <c r="B40" s="78"/>
      <c r="C40" s="79"/>
      <c r="D40" s="23"/>
      <c r="E40" s="23"/>
      <c r="F40" s="23"/>
      <c r="G40" s="23"/>
      <c r="H40" s="23"/>
      <c r="I40" s="23"/>
      <c r="J40" s="23"/>
      <c r="K40" s="23"/>
      <c r="L40" s="23"/>
      <c r="M40" s="23"/>
      <c r="N40" s="23"/>
      <c r="O40" s="23"/>
      <c r="P40" s="23"/>
      <c r="Q40" s="23"/>
      <c r="R40" s="23"/>
      <c r="S40" s="23"/>
      <c r="T40" s="45">
        <f t="shared" si="1"/>
        <v>0</v>
      </c>
      <c r="U40" s="45">
        <f t="shared" si="0"/>
        <v>0</v>
      </c>
    </row>
    <row r="41" spans="1:21" ht="12.75">
      <c r="A41" s="80"/>
      <c r="B41" s="78"/>
      <c r="C41" s="79"/>
      <c r="D41" s="23"/>
      <c r="E41" s="23"/>
      <c r="F41" s="23"/>
      <c r="G41" s="23"/>
      <c r="H41" s="23"/>
      <c r="I41" s="23"/>
      <c r="J41" s="23"/>
      <c r="K41" s="23"/>
      <c r="L41" s="23"/>
      <c r="M41" s="23"/>
      <c r="N41" s="23"/>
      <c r="O41" s="23"/>
      <c r="P41" s="23"/>
      <c r="Q41" s="23"/>
      <c r="R41" s="23"/>
      <c r="S41" s="23"/>
      <c r="T41" s="45">
        <f t="shared" si="1"/>
        <v>0</v>
      </c>
      <c r="U41" s="45">
        <f t="shared" si="0"/>
        <v>0</v>
      </c>
    </row>
    <row r="42" spans="1:21" ht="12.75">
      <c r="A42" s="80"/>
      <c r="B42" s="78"/>
      <c r="C42" s="79"/>
      <c r="D42" s="23"/>
      <c r="E42" s="23"/>
      <c r="F42" s="23"/>
      <c r="G42" s="23"/>
      <c r="H42" s="23"/>
      <c r="I42" s="23"/>
      <c r="J42" s="23"/>
      <c r="K42" s="23"/>
      <c r="L42" s="23"/>
      <c r="M42" s="23"/>
      <c r="N42" s="23"/>
      <c r="O42" s="23"/>
      <c r="P42" s="23"/>
      <c r="Q42" s="23"/>
      <c r="R42" s="23"/>
      <c r="S42" s="23"/>
      <c r="T42" s="45">
        <f t="shared" si="1"/>
        <v>0</v>
      </c>
      <c r="U42" s="45">
        <f t="shared" si="0"/>
        <v>0</v>
      </c>
    </row>
    <row r="43" spans="1:21" ht="12.75">
      <c r="A43" s="80"/>
      <c r="B43" s="78"/>
      <c r="C43" s="79"/>
      <c r="D43" s="23"/>
      <c r="E43" s="23"/>
      <c r="F43" s="23"/>
      <c r="G43" s="23"/>
      <c r="H43" s="23"/>
      <c r="I43" s="23"/>
      <c r="J43" s="23"/>
      <c r="K43" s="23"/>
      <c r="L43" s="23"/>
      <c r="M43" s="23"/>
      <c r="N43" s="23"/>
      <c r="O43" s="23"/>
      <c r="P43" s="23"/>
      <c r="Q43" s="23"/>
      <c r="R43" s="23"/>
      <c r="S43" s="23"/>
      <c r="T43" s="45">
        <f t="shared" si="1"/>
        <v>0</v>
      </c>
      <c r="U43" s="45">
        <f aca="true" t="shared" si="2" ref="U43:U59">ROUND(B43*C43,2)</f>
        <v>0</v>
      </c>
    </row>
    <row r="44" spans="1:21" ht="12.75">
      <c r="A44" s="80"/>
      <c r="B44" s="78"/>
      <c r="C44" s="79"/>
      <c r="D44" s="23"/>
      <c r="E44" s="23"/>
      <c r="F44" s="23"/>
      <c r="G44" s="23"/>
      <c r="H44" s="23"/>
      <c r="I44" s="23"/>
      <c r="J44" s="23"/>
      <c r="K44" s="23"/>
      <c r="L44" s="23"/>
      <c r="M44" s="23"/>
      <c r="N44" s="23"/>
      <c r="O44" s="23"/>
      <c r="P44" s="23"/>
      <c r="Q44" s="23"/>
      <c r="R44" s="23"/>
      <c r="S44" s="23"/>
      <c r="T44" s="45">
        <f t="shared" si="1"/>
        <v>0</v>
      </c>
      <c r="U44" s="45">
        <f t="shared" si="2"/>
        <v>0</v>
      </c>
    </row>
    <row r="45" spans="1:21" ht="12.75">
      <c r="A45" s="80"/>
      <c r="B45" s="78"/>
      <c r="C45" s="79"/>
      <c r="D45" s="23"/>
      <c r="E45" s="23"/>
      <c r="F45" s="23"/>
      <c r="G45" s="23"/>
      <c r="H45" s="23"/>
      <c r="I45" s="23"/>
      <c r="J45" s="23"/>
      <c r="K45" s="23"/>
      <c r="L45" s="23"/>
      <c r="M45" s="23"/>
      <c r="N45" s="23"/>
      <c r="O45" s="23"/>
      <c r="P45" s="23"/>
      <c r="Q45" s="23"/>
      <c r="R45" s="23"/>
      <c r="S45" s="23"/>
      <c r="T45" s="45">
        <f t="shared" si="1"/>
        <v>0</v>
      </c>
      <c r="U45" s="45">
        <f t="shared" si="2"/>
        <v>0</v>
      </c>
    </row>
    <row r="46" spans="1:21" ht="12.75">
      <c r="A46" s="80"/>
      <c r="B46" s="78"/>
      <c r="C46" s="79"/>
      <c r="D46" s="23"/>
      <c r="E46" s="23"/>
      <c r="F46" s="23"/>
      <c r="G46" s="23"/>
      <c r="H46" s="23"/>
      <c r="I46" s="23"/>
      <c r="J46" s="23"/>
      <c r="K46" s="23"/>
      <c r="L46" s="23"/>
      <c r="M46" s="23"/>
      <c r="N46" s="23"/>
      <c r="O46" s="23"/>
      <c r="P46" s="23"/>
      <c r="Q46" s="23"/>
      <c r="R46" s="23"/>
      <c r="S46" s="23"/>
      <c r="T46" s="45">
        <f t="shared" si="1"/>
        <v>0</v>
      </c>
      <c r="U46" s="45">
        <f t="shared" si="2"/>
        <v>0</v>
      </c>
    </row>
    <row r="47" spans="1:21" ht="12.75">
      <c r="A47" s="80"/>
      <c r="B47" s="78"/>
      <c r="C47" s="79"/>
      <c r="D47" s="23"/>
      <c r="E47" s="23"/>
      <c r="F47" s="23"/>
      <c r="G47" s="23"/>
      <c r="H47" s="23"/>
      <c r="I47" s="23"/>
      <c r="J47" s="23"/>
      <c r="K47" s="23"/>
      <c r="L47" s="23"/>
      <c r="M47" s="23"/>
      <c r="N47" s="23"/>
      <c r="O47" s="23"/>
      <c r="P47" s="23"/>
      <c r="Q47" s="23"/>
      <c r="R47" s="23"/>
      <c r="S47" s="23"/>
      <c r="T47" s="45">
        <f t="shared" si="1"/>
        <v>0</v>
      </c>
      <c r="U47" s="45">
        <f t="shared" si="2"/>
        <v>0</v>
      </c>
    </row>
    <row r="48" spans="1:21" ht="12.75">
      <c r="A48" s="80"/>
      <c r="B48" s="78"/>
      <c r="C48" s="79"/>
      <c r="D48" s="23"/>
      <c r="E48" s="23"/>
      <c r="F48" s="23"/>
      <c r="G48" s="23"/>
      <c r="H48" s="23"/>
      <c r="I48" s="23"/>
      <c r="J48" s="23"/>
      <c r="K48" s="23"/>
      <c r="L48" s="23"/>
      <c r="M48" s="23"/>
      <c r="N48" s="23"/>
      <c r="O48" s="23"/>
      <c r="P48" s="23"/>
      <c r="Q48" s="23"/>
      <c r="R48" s="23"/>
      <c r="S48" s="23"/>
      <c r="T48" s="45">
        <f t="shared" si="1"/>
        <v>0</v>
      </c>
      <c r="U48" s="45">
        <f t="shared" si="2"/>
        <v>0</v>
      </c>
    </row>
    <row r="49" spans="1:21" ht="12.75">
      <c r="A49" s="80"/>
      <c r="B49" s="78"/>
      <c r="C49" s="79"/>
      <c r="D49" s="23"/>
      <c r="E49" s="23"/>
      <c r="F49" s="23"/>
      <c r="G49" s="23"/>
      <c r="H49" s="23"/>
      <c r="I49" s="23"/>
      <c r="J49" s="23"/>
      <c r="K49" s="23"/>
      <c r="L49" s="23"/>
      <c r="M49" s="23"/>
      <c r="N49" s="23"/>
      <c r="O49" s="23"/>
      <c r="P49" s="23"/>
      <c r="Q49" s="23"/>
      <c r="R49" s="23"/>
      <c r="S49" s="23"/>
      <c r="T49" s="45">
        <f t="shared" si="1"/>
        <v>0</v>
      </c>
      <c r="U49" s="45">
        <f t="shared" si="2"/>
        <v>0</v>
      </c>
    </row>
    <row r="50" spans="1:21" ht="12.75">
      <c r="A50" s="51"/>
      <c r="B50" s="52"/>
      <c r="C50" s="58"/>
      <c r="D50" s="54"/>
      <c r="E50" s="49"/>
      <c r="F50" s="49"/>
      <c r="G50" s="49"/>
      <c r="H50" s="49"/>
      <c r="I50" s="49"/>
      <c r="J50" s="49"/>
      <c r="K50" s="49"/>
      <c r="L50" s="49"/>
      <c r="M50" s="49"/>
      <c r="N50" s="49"/>
      <c r="O50" s="49"/>
      <c r="P50" s="49"/>
      <c r="Q50" s="49"/>
      <c r="R50" s="49"/>
      <c r="S50" s="49"/>
      <c r="T50" s="45">
        <f t="shared" si="1"/>
        <v>0</v>
      </c>
      <c r="U50" s="45">
        <f t="shared" si="2"/>
        <v>0</v>
      </c>
    </row>
    <row r="51" spans="1:21" ht="12.75">
      <c r="A51" s="51"/>
      <c r="B51" s="52"/>
      <c r="C51" s="58"/>
      <c r="D51" s="54"/>
      <c r="E51" s="49"/>
      <c r="F51" s="49"/>
      <c r="G51" s="49"/>
      <c r="H51" s="49"/>
      <c r="I51" s="49"/>
      <c r="J51" s="49"/>
      <c r="K51" s="49"/>
      <c r="L51" s="49"/>
      <c r="M51" s="49"/>
      <c r="N51" s="49"/>
      <c r="O51" s="49"/>
      <c r="P51" s="49"/>
      <c r="Q51" s="49"/>
      <c r="R51" s="49"/>
      <c r="S51" s="49"/>
      <c r="T51" s="45">
        <f t="shared" si="1"/>
        <v>0</v>
      </c>
      <c r="U51" s="45">
        <f t="shared" si="2"/>
        <v>0</v>
      </c>
    </row>
    <row r="52" spans="1:21" ht="12.75">
      <c r="A52" s="51"/>
      <c r="B52" s="52"/>
      <c r="C52" s="53"/>
      <c r="D52" s="54"/>
      <c r="E52" s="49"/>
      <c r="F52" s="49"/>
      <c r="G52" s="49"/>
      <c r="H52" s="49"/>
      <c r="I52" s="49"/>
      <c r="J52" s="49"/>
      <c r="K52" s="49"/>
      <c r="L52" s="49"/>
      <c r="M52" s="49"/>
      <c r="N52" s="49"/>
      <c r="O52" s="49"/>
      <c r="P52" s="49"/>
      <c r="Q52" s="49"/>
      <c r="R52" s="49"/>
      <c r="S52" s="49"/>
      <c r="T52" s="45">
        <f t="shared" si="1"/>
        <v>0</v>
      </c>
      <c r="U52" s="45">
        <f t="shared" si="2"/>
        <v>0</v>
      </c>
    </row>
    <row r="53" spans="1:21" ht="12.75">
      <c r="A53" s="51"/>
      <c r="B53" s="52"/>
      <c r="C53" s="53"/>
      <c r="D53" s="54"/>
      <c r="E53" s="49"/>
      <c r="F53" s="49"/>
      <c r="G53" s="49"/>
      <c r="H53" s="49"/>
      <c r="I53" s="49"/>
      <c r="J53" s="49"/>
      <c r="K53" s="49"/>
      <c r="L53" s="49"/>
      <c r="M53" s="49"/>
      <c r="N53" s="49"/>
      <c r="O53" s="49"/>
      <c r="P53" s="49"/>
      <c r="Q53" s="49"/>
      <c r="R53" s="49"/>
      <c r="S53" s="49"/>
      <c r="T53" s="45">
        <f t="shared" si="1"/>
        <v>0</v>
      </c>
      <c r="U53" s="45">
        <f t="shared" si="2"/>
        <v>0</v>
      </c>
    </row>
    <row r="54" spans="1:21" ht="12.75">
      <c r="A54" s="51"/>
      <c r="B54" s="52"/>
      <c r="C54" s="53"/>
      <c r="D54" s="54"/>
      <c r="E54" s="49"/>
      <c r="F54" s="49"/>
      <c r="G54" s="49"/>
      <c r="H54" s="49"/>
      <c r="I54" s="49"/>
      <c r="J54" s="49"/>
      <c r="K54" s="49"/>
      <c r="L54" s="49"/>
      <c r="M54" s="49"/>
      <c r="N54" s="49"/>
      <c r="O54" s="49"/>
      <c r="P54" s="49"/>
      <c r="Q54" s="49"/>
      <c r="R54" s="49"/>
      <c r="S54" s="49"/>
      <c r="T54" s="45">
        <f t="shared" si="1"/>
        <v>0</v>
      </c>
      <c r="U54" s="45">
        <f t="shared" si="2"/>
        <v>0</v>
      </c>
    </row>
    <row r="55" spans="1:21" ht="12.75">
      <c r="A55" s="51"/>
      <c r="B55" s="52"/>
      <c r="C55" s="53"/>
      <c r="D55" s="54"/>
      <c r="E55" s="49"/>
      <c r="F55" s="49"/>
      <c r="G55" s="49"/>
      <c r="H55" s="49"/>
      <c r="I55" s="49"/>
      <c r="J55" s="49"/>
      <c r="K55" s="49"/>
      <c r="L55" s="49"/>
      <c r="M55" s="49"/>
      <c r="N55" s="49"/>
      <c r="O55" s="49"/>
      <c r="P55" s="49"/>
      <c r="Q55" s="49"/>
      <c r="R55" s="49"/>
      <c r="S55" s="49"/>
      <c r="T55" s="45">
        <f t="shared" si="1"/>
        <v>0</v>
      </c>
      <c r="U55" s="45">
        <f t="shared" si="2"/>
        <v>0</v>
      </c>
    </row>
    <row r="56" spans="1:21" ht="12.75">
      <c r="A56" s="51"/>
      <c r="B56" s="52"/>
      <c r="C56" s="53"/>
      <c r="D56" s="54"/>
      <c r="E56" s="49"/>
      <c r="F56" s="49"/>
      <c r="G56" s="49"/>
      <c r="H56" s="49"/>
      <c r="I56" s="49"/>
      <c r="J56" s="49"/>
      <c r="K56" s="49"/>
      <c r="L56" s="49"/>
      <c r="M56" s="49"/>
      <c r="N56" s="49"/>
      <c r="O56" s="49"/>
      <c r="P56" s="49"/>
      <c r="Q56" s="49"/>
      <c r="R56" s="49"/>
      <c r="S56" s="49"/>
      <c r="T56" s="45">
        <f t="shared" si="1"/>
        <v>0</v>
      </c>
      <c r="U56" s="45">
        <f t="shared" si="2"/>
        <v>0</v>
      </c>
    </row>
    <row r="57" spans="1:21" ht="12.75">
      <c r="A57" s="51"/>
      <c r="B57" s="52"/>
      <c r="C57" s="53"/>
      <c r="D57" s="54"/>
      <c r="E57" s="49"/>
      <c r="F57" s="49"/>
      <c r="G57" s="49"/>
      <c r="H57" s="49"/>
      <c r="I57" s="49"/>
      <c r="J57" s="49"/>
      <c r="K57" s="49"/>
      <c r="L57" s="49"/>
      <c r="M57" s="49"/>
      <c r="N57" s="49"/>
      <c r="O57" s="49"/>
      <c r="P57" s="49"/>
      <c r="Q57" s="49"/>
      <c r="R57" s="49"/>
      <c r="S57" s="49"/>
      <c r="T57" s="45">
        <f t="shared" si="1"/>
        <v>0</v>
      </c>
      <c r="U57" s="45">
        <f t="shared" si="2"/>
        <v>0</v>
      </c>
    </row>
    <row r="58" spans="1:21" ht="12.75">
      <c r="A58" s="51"/>
      <c r="B58" s="52"/>
      <c r="C58" s="53"/>
      <c r="D58" s="54"/>
      <c r="E58" s="49"/>
      <c r="F58" s="49"/>
      <c r="G58" s="49"/>
      <c r="H58" s="49"/>
      <c r="I58" s="49"/>
      <c r="J58" s="49"/>
      <c r="K58" s="49"/>
      <c r="L58" s="49"/>
      <c r="M58" s="49"/>
      <c r="N58" s="49"/>
      <c r="O58" s="49"/>
      <c r="P58" s="49"/>
      <c r="Q58" s="49"/>
      <c r="R58" s="49"/>
      <c r="S58" s="49"/>
      <c r="T58" s="45">
        <f t="shared" si="1"/>
        <v>0</v>
      </c>
      <c r="U58" s="45">
        <f t="shared" si="2"/>
        <v>0</v>
      </c>
    </row>
    <row r="59" spans="1:21" ht="12.75">
      <c r="A59" s="51"/>
      <c r="B59" s="52"/>
      <c r="C59" s="53"/>
      <c r="D59" s="55"/>
      <c r="E59" s="50"/>
      <c r="F59" s="50"/>
      <c r="G59" s="50"/>
      <c r="H59" s="50"/>
      <c r="I59" s="50"/>
      <c r="J59" s="50"/>
      <c r="K59" s="50"/>
      <c r="L59" s="50"/>
      <c r="M59" s="50"/>
      <c r="N59" s="50"/>
      <c r="O59" s="50"/>
      <c r="P59" s="50"/>
      <c r="Q59" s="50"/>
      <c r="R59" s="50"/>
      <c r="S59" s="50"/>
      <c r="T59" s="46">
        <f t="shared" si="1"/>
        <v>0</v>
      </c>
      <c r="U59" s="46">
        <f t="shared" si="2"/>
        <v>0</v>
      </c>
    </row>
    <row r="60" spans="1:21" s="10" customFormat="1" ht="12.75" customHeight="1">
      <c r="A60" s="145" t="s">
        <v>7</v>
      </c>
      <c r="B60" s="145"/>
      <c r="C60" s="145"/>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44" t="s">
        <v>85</v>
      </c>
      <c r="B61" s="144"/>
      <c r="C61" s="144"/>
      <c r="D61" s="144"/>
      <c r="E61" s="144"/>
      <c r="F61" s="144"/>
      <c r="G61" s="144"/>
      <c r="H61" s="144"/>
      <c r="I61" s="144"/>
      <c r="J61" s="144"/>
      <c r="K61" s="144"/>
      <c r="L61" s="144"/>
      <c r="M61" s="144"/>
      <c r="N61" s="144"/>
      <c r="O61" s="144"/>
      <c r="P61" s="144"/>
      <c r="Q61" s="144"/>
      <c r="R61" s="144"/>
      <c r="S61" s="144"/>
      <c r="T61" s="144"/>
      <c r="U61" s="144"/>
    </row>
    <row r="62" spans="1:21" s="10" customFormat="1" ht="12.75" customHeight="1">
      <c r="A62" s="144"/>
      <c r="B62" s="144"/>
      <c r="C62" s="144"/>
      <c r="D62" s="144"/>
      <c r="E62" s="144"/>
      <c r="F62" s="144"/>
      <c r="G62" s="144"/>
      <c r="H62" s="144"/>
      <c r="I62" s="144"/>
      <c r="J62" s="144"/>
      <c r="K62" s="144"/>
      <c r="L62" s="144"/>
      <c r="M62" s="144"/>
      <c r="N62" s="144"/>
      <c r="O62" s="144"/>
      <c r="P62" s="144"/>
      <c r="Q62" s="144"/>
      <c r="R62" s="144"/>
      <c r="S62" s="144"/>
      <c r="T62" s="144"/>
      <c r="U62" s="144"/>
    </row>
    <row r="63" spans="1:21" ht="12.75" customHeight="1">
      <c r="A63" s="154" t="s">
        <v>55</v>
      </c>
      <c r="B63" s="154"/>
      <c r="C63" s="154"/>
      <c r="D63" s="157"/>
      <c r="E63" s="157"/>
      <c r="F63" s="157"/>
      <c r="G63" s="157"/>
      <c r="H63" s="157"/>
      <c r="I63" s="157"/>
      <c r="J63" s="157"/>
      <c r="K63" s="157"/>
      <c r="L63" s="157"/>
      <c r="M63" s="157"/>
      <c r="N63" s="157"/>
      <c r="O63" s="157"/>
      <c r="P63" s="157"/>
      <c r="Q63" s="157"/>
      <c r="R63" s="157"/>
      <c r="S63" s="157"/>
      <c r="T63" s="157"/>
      <c r="U63" s="157"/>
    </row>
    <row r="64" spans="1:21" s="10" customFormat="1" ht="12.75" customHeight="1">
      <c r="A64" s="41"/>
      <c r="B64" s="40" t="s">
        <v>51</v>
      </c>
      <c r="C64" s="40" t="s">
        <v>5</v>
      </c>
      <c r="D64" s="157"/>
      <c r="E64" s="157"/>
      <c r="F64" s="157"/>
      <c r="G64" s="157"/>
      <c r="H64" s="157"/>
      <c r="I64" s="157"/>
      <c r="J64" s="157"/>
      <c r="K64" s="157"/>
      <c r="L64" s="157"/>
      <c r="M64" s="157"/>
      <c r="N64" s="157"/>
      <c r="O64" s="157"/>
      <c r="P64" s="157"/>
      <c r="Q64" s="157"/>
      <c r="R64" s="157"/>
      <c r="S64" s="157"/>
      <c r="T64" s="157"/>
      <c r="U64" s="157"/>
    </row>
    <row r="65" spans="1:21" ht="12.75">
      <c r="A65" s="43">
        <f>IF(A11="","",+A11)</f>
      </c>
      <c r="B65" s="44">
        <f>+U11</f>
        <v>0</v>
      </c>
      <c r="C65" s="42"/>
      <c r="D65" s="23"/>
      <c r="E65" s="23"/>
      <c r="F65" s="23"/>
      <c r="G65" s="23"/>
      <c r="H65" s="23"/>
      <c r="I65" s="23"/>
      <c r="J65" s="23"/>
      <c r="K65" s="23"/>
      <c r="L65" s="23"/>
      <c r="M65" s="23"/>
      <c r="N65" s="23"/>
      <c r="O65" s="23"/>
      <c r="P65" s="23"/>
      <c r="Q65" s="23"/>
      <c r="R65" s="23"/>
      <c r="S65" s="23"/>
      <c r="T65" s="45">
        <f>+U65-SUM(D65:S65)</f>
        <v>0</v>
      </c>
      <c r="U65" s="45">
        <f aca="true" t="shared" si="4" ref="U65:U96">ROUND(B65*C65,2)</f>
        <v>0</v>
      </c>
    </row>
    <row r="66" spans="1:21" ht="12.75">
      <c r="A66" s="43">
        <f>IF(A12="","",+A12)</f>
      </c>
      <c r="B66" s="44">
        <f>+U12</f>
        <v>0</v>
      </c>
      <c r="C66" s="42"/>
      <c r="D66" s="23"/>
      <c r="E66" s="23"/>
      <c r="F66" s="23"/>
      <c r="G66" s="23"/>
      <c r="H66" s="23"/>
      <c r="I66" s="23"/>
      <c r="J66" s="23"/>
      <c r="K66" s="23"/>
      <c r="L66" s="23"/>
      <c r="M66" s="23"/>
      <c r="N66" s="23"/>
      <c r="O66" s="23"/>
      <c r="P66" s="23"/>
      <c r="Q66" s="23"/>
      <c r="R66" s="23"/>
      <c r="S66" s="23"/>
      <c r="T66" s="45">
        <f aca="true" t="shared" si="5" ref="T66:T112">+U66-SUM(D66:S66)</f>
        <v>0</v>
      </c>
      <c r="U66" s="45">
        <f t="shared" si="4"/>
        <v>0</v>
      </c>
    </row>
    <row r="67" spans="1:21" ht="12.75">
      <c r="A67" s="43">
        <f aca="true" t="shared" si="6" ref="A67:A103">IF(A13="","",+A13)</f>
      </c>
      <c r="B67" s="44">
        <f>+U13</f>
        <v>0</v>
      </c>
      <c r="C67" s="42"/>
      <c r="D67" s="23"/>
      <c r="E67" s="23"/>
      <c r="F67" s="23"/>
      <c r="G67" s="23"/>
      <c r="H67" s="23"/>
      <c r="I67" s="23"/>
      <c r="J67" s="23"/>
      <c r="K67" s="23"/>
      <c r="L67" s="23"/>
      <c r="M67" s="23"/>
      <c r="N67" s="23"/>
      <c r="O67" s="23"/>
      <c r="P67" s="23"/>
      <c r="Q67" s="23"/>
      <c r="R67" s="23"/>
      <c r="S67" s="23"/>
      <c r="T67" s="45">
        <f t="shared" si="5"/>
        <v>0</v>
      </c>
      <c r="U67" s="45">
        <f t="shared" si="4"/>
        <v>0</v>
      </c>
    </row>
    <row r="68" spans="1:21" ht="12.75">
      <c r="A68" s="43">
        <f t="shared" si="6"/>
      </c>
      <c r="B68" s="44">
        <f>+U14</f>
        <v>0</v>
      </c>
      <c r="C68" s="42"/>
      <c r="D68" s="23"/>
      <c r="E68" s="23"/>
      <c r="F68" s="23"/>
      <c r="G68" s="23"/>
      <c r="H68" s="23"/>
      <c r="I68" s="23"/>
      <c r="J68" s="23"/>
      <c r="K68" s="23"/>
      <c r="L68" s="23"/>
      <c r="M68" s="23"/>
      <c r="N68" s="23"/>
      <c r="O68" s="23"/>
      <c r="P68" s="23"/>
      <c r="Q68" s="23"/>
      <c r="R68" s="23"/>
      <c r="S68" s="23"/>
      <c r="T68" s="45">
        <f t="shared" si="5"/>
        <v>0</v>
      </c>
      <c r="U68" s="45">
        <f t="shared" si="4"/>
        <v>0</v>
      </c>
    </row>
    <row r="69" spans="1:21" ht="12.75">
      <c r="A69" s="43">
        <f t="shared" si="6"/>
      </c>
      <c r="B69" s="44">
        <f aca="true" t="shared" si="7" ref="B69:B103">+U15</f>
        <v>0</v>
      </c>
      <c r="C69" s="42"/>
      <c r="D69" s="23"/>
      <c r="E69" s="23"/>
      <c r="F69" s="23"/>
      <c r="G69" s="23"/>
      <c r="H69" s="23"/>
      <c r="I69" s="23"/>
      <c r="J69" s="23"/>
      <c r="K69" s="23"/>
      <c r="L69" s="23"/>
      <c r="M69" s="23"/>
      <c r="N69" s="23"/>
      <c r="O69" s="23"/>
      <c r="P69" s="23"/>
      <c r="Q69" s="23"/>
      <c r="R69" s="23"/>
      <c r="S69" s="23"/>
      <c r="T69" s="45">
        <f t="shared" si="5"/>
        <v>0</v>
      </c>
      <c r="U69" s="45">
        <f t="shared" si="4"/>
        <v>0</v>
      </c>
    </row>
    <row r="70" spans="1:21" ht="12.75">
      <c r="A70" s="43">
        <f t="shared" si="6"/>
      </c>
      <c r="B70" s="44">
        <f t="shared" si="7"/>
        <v>0</v>
      </c>
      <c r="C70" s="42"/>
      <c r="D70" s="23"/>
      <c r="E70" s="23"/>
      <c r="F70" s="23"/>
      <c r="G70" s="23"/>
      <c r="H70" s="23"/>
      <c r="I70" s="23"/>
      <c r="J70" s="23"/>
      <c r="K70" s="23"/>
      <c r="L70" s="23"/>
      <c r="M70" s="23"/>
      <c r="N70" s="23"/>
      <c r="O70" s="23"/>
      <c r="P70" s="23"/>
      <c r="Q70" s="23"/>
      <c r="R70" s="23"/>
      <c r="S70" s="23"/>
      <c r="T70" s="45">
        <f t="shared" si="5"/>
        <v>0</v>
      </c>
      <c r="U70" s="45">
        <f t="shared" si="4"/>
        <v>0</v>
      </c>
    </row>
    <row r="71" spans="1:21" ht="12.75">
      <c r="A71" s="43">
        <f t="shared" si="6"/>
      </c>
      <c r="B71" s="44">
        <f t="shared" si="7"/>
        <v>0</v>
      </c>
      <c r="C71" s="42"/>
      <c r="D71" s="23"/>
      <c r="E71" s="23"/>
      <c r="F71" s="23"/>
      <c r="G71" s="23"/>
      <c r="H71" s="23"/>
      <c r="I71" s="23"/>
      <c r="J71" s="23"/>
      <c r="K71" s="23"/>
      <c r="L71" s="23"/>
      <c r="M71" s="23"/>
      <c r="N71" s="23"/>
      <c r="O71" s="23"/>
      <c r="P71" s="23"/>
      <c r="Q71" s="23"/>
      <c r="R71" s="23"/>
      <c r="S71" s="23"/>
      <c r="T71" s="45">
        <f t="shared" si="5"/>
        <v>0</v>
      </c>
      <c r="U71" s="45">
        <f t="shared" si="4"/>
        <v>0</v>
      </c>
    </row>
    <row r="72" spans="1:21" ht="12.75">
      <c r="A72" s="43">
        <f t="shared" si="6"/>
      </c>
      <c r="B72" s="44">
        <f t="shared" si="7"/>
        <v>0</v>
      </c>
      <c r="C72" s="42"/>
      <c r="D72" s="23"/>
      <c r="E72" s="23"/>
      <c r="F72" s="23"/>
      <c r="G72" s="23"/>
      <c r="H72" s="23"/>
      <c r="I72" s="23"/>
      <c r="J72" s="23"/>
      <c r="K72" s="23"/>
      <c r="L72" s="23"/>
      <c r="M72" s="23"/>
      <c r="N72" s="23"/>
      <c r="O72" s="23"/>
      <c r="P72" s="23"/>
      <c r="Q72" s="23"/>
      <c r="R72" s="23"/>
      <c r="S72" s="23"/>
      <c r="T72" s="45">
        <f t="shared" si="5"/>
        <v>0</v>
      </c>
      <c r="U72" s="45">
        <f t="shared" si="4"/>
        <v>0</v>
      </c>
    </row>
    <row r="73" spans="1:21" ht="12.75">
      <c r="A73" s="43">
        <f t="shared" si="6"/>
      </c>
      <c r="B73" s="44">
        <f t="shared" si="7"/>
        <v>0</v>
      </c>
      <c r="C73" s="42"/>
      <c r="D73" s="23"/>
      <c r="E73" s="23"/>
      <c r="F73" s="23"/>
      <c r="G73" s="23"/>
      <c r="H73" s="23"/>
      <c r="I73" s="23"/>
      <c r="J73" s="23"/>
      <c r="K73" s="23"/>
      <c r="L73" s="23"/>
      <c r="M73" s="23"/>
      <c r="N73" s="23"/>
      <c r="O73" s="23"/>
      <c r="P73" s="23"/>
      <c r="Q73" s="23"/>
      <c r="R73" s="23"/>
      <c r="S73" s="23"/>
      <c r="T73" s="45">
        <f t="shared" si="5"/>
        <v>0</v>
      </c>
      <c r="U73" s="45">
        <f t="shared" si="4"/>
        <v>0</v>
      </c>
    </row>
    <row r="74" spans="1:21" ht="12.75">
      <c r="A74" s="43">
        <f t="shared" si="6"/>
      </c>
      <c r="B74" s="44">
        <f t="shared" si="7"/>
        <v>0</v>
      </c>
      <c r="C74" s="42"/>
      <c r="D74" s="23"/>
      <c r="E74" s="23"/>
      <c r="F74" s="23"/>
      <c r="G74" s="23"/>
      <c r="H74" s="23"/>
      <c r="I74" s="23"/>
      <c r="J74" s="23"/>
      <c r="K74" s="23"/>
      <c r="L74" s="23"/>
      <c r="M74" s="23"/>
      <c r="N74" s="23"/>
      <c r="O74" s="23"/>
      <c r="P74" s="23"/>
      <c r="Q74" s="23"/>
      <c r="R74" s="23"/>
      <c r="S74" s="23"/>
      <c r="T74" s="45">
        <f t="shared" si="5"/>
        <v>0</v>
      </c>
      <c r="U74" s="45">
        <f t="shared" si="4"/>
        <v>0</v>
      </c>
    </row>
    <row r="75" spans="1:21" ht="12.75">
      <c r="A75" s="43">
        <f t="shared" si="6"/>
      </c>
      <c r="B75" s="44">
        <f t="shared" si="7"/>
        <v>0</v>
      </c>
      <c r="C75" s="42"/>
      <c r="D75" s="23"/>
      <c r="E75" s="23"/>
      <c r="F75" s="23"/>
      <c r="G75" s="23"/>
      <c r="H75" s="23"/>
      <c r="I75" s="23"/>
      <c r="J75" s="23"/>
      <c r="K75" s="23"/>
      <c r="L75" s="23"/>
      <c r="M75" s="23"/>
      <c r="N75" s="23"/>
      <c r="O75" s="23"/>
      <c r="P75" s="23"/>
      <c r="Q75" s="23"/>
      <c r="R75" s="23"/>
      <c r="S75" s="23"/>
      <c r="T75" s="45">
        <f t="shared" si="5"/>
        <v>0</v>
      </c>
      <c r="U75" s="45">
        <f t="shared" si="4"/>
        <v>0</v>
      </c>
    </row>
    <row r="76" spans="1:21" ht="12.75">
      <c r="A76" s="43">
        <f t="shared" si="6"/>
      </c>
      <c r="B76" s="44">
        <f t="shared" si="7"/>
        <v>0</v>
      </c>
      <c r="C76" s="42"/>
      <c r="D76" s="23"/>
      <c r="E76" s="23"/>
      <c r="F76" s="23"/>
      <c r="G76" s="23"/>
      <c r="H76" s="23"/>
      <c r="I76" s="23"/>
      <c r="J76" s="23"/>
      <c r="K76" s="23"/>
      <c r="L76" s="23"/>
      <c r="M76" s="23"/>
      <c r="N76" s="23"/>
      <c r="O76" s="23"/>
      <c r="P76" s="23"/>
      <c r="Q76" s="23"/>
      <c r="R76" s="23"/>
      <c r="S76" s="23"/>
      <c r="T76" s="45">
        <f t="shared" si="5"/>
        <v>0</v>
      </c>
      <c r="U76" s="45">
        <f t="shared" si="4"/>
        <v>0</v>
      </c>
    </row>
    <row r="77" spans="1:21" ht="12.75">
      <c r="A77" s="43">
        <f t="shared" si="6"/>
      </c>
      <c r="B77" s="44">
        <f t="shared" si="7"/>
        <v>0</v>
      </c>
      <c r="C77" s="42"/>
      <c r="D77" s="23"/>
      <c r="E77" s="23"/>
      <c r="F77" s="23"/>
      <c r="G77" s="23"/>
      <c r="H77" s="23"/>
      <c r="I77" s="23"/>
      <c r="J77" s="23"/>
      <c r="K77" s="23"/>
      <c r="L77" s="23"/>
      <c r="M77" s="23"/>
      <c r="N77" s="23"/>
      <c r="O77" s="23"/>
      <c r="P77" s="23"/>
      <c r="Q77" s="23"/>
      <c r="R77" s="23"/>
      <c r="S77" s="23"/>
      <c r="T77" s="45">
        <f t="shared" si="5"/>
        <v>0</v>
      </c>
      <c r="U77" s="45">
        <f t="shared" si="4"/>
        <v>0</v>
      </c>
    </row>
    <row r="78" spans="1:21" ht="12.75">
      <c r="A78" s="43">
        <f t="shared" si="6"/>
      </c>
      <c r="B78" s="44">
        <f t="shared" si="7"/>
        <v>0</v>
      </c>
      <c r="C78" s="42"/>
      <c r="D78" s="23"/>
      <c r="E78" s="23"/>
      <c r="F78" s="23"/>
      <c r="G78" s="23"/>
      <c r="H78" s="23"/>
      <c r="I78" s="23"/>
      <c r="J78" s="23"/>
      <c r="K78" s="23"/>
      <c r="L78" s="23"/>
      <c r="M78" s="23"/>
      <c r="N78" s="23"/>
      <c r="O78" s="23"/>
      <c r="P78" s="23"/>
      <c r="Q78" s="23"/>
      <c r="R78" s="23"/>
      <c r="S78" s="23"/>
      <c r="T78" s="45">
        <f t="shared" si="5"/>
        <v>0</v>
      </c>
      <c r="U78" s="45">
        <f t="shared" si="4"/>
        <v>0</v>
      </c>
    </row>
    <row r="79" spans="1:21" ht="12.75">
      <c r="A79" s="43">
        <f t="shared" si="6"/>
      </c>
      <c r="B79" s="44">
        <f t="shared" si="7"/>
        <v>0</v>
      </c>
      <c r="C79" s="42"/>
      <c r="D79" s="23"/>
      <c r="E79" s="23"/>
      <c r="F79" s="23"/>
      <c r="G79" s="23"/>
      <c r="H79" s="23"/>
      <c r="I79" s="23"/>
      <c r="J79" s="23"/>
      <c r="K79" s="23"/>
      <c r="L79" s="23"/>
      <c r="M79" s="23"/>
      <c r="N79" s="23"/>
      <c r="O79" s="23"/>
      <c r="P79" s="23"/>
      <c r="Q79" s="23"/>
      <c r="R79" s="23"/>
      <c r="S79" s="23"/>
      <c r="T79" s="45">
        <f t="shared" si="5"/>
        <v>0</v>
      </c>
      <c r="U79" s="45">
        <f t="shared" si="4"/>
        <v>0</v>
      </c>
    </row>
    <row r="80" spans="1:21" ht="12.75">
      <c r="A80" s="43">
        <f t="shared" si="6"/>
      </c>
      <c r="B80" s="44">
        <f t="shared" si="7"/>
        <v>0</v>
      </c>
      <c r="C80" s="42"/>
      <c r="D80" s="23"/>
      <c r="E80" s="23"/>
      <c r="F80" s="23"/>
      <c r="G80" s="23"/>
      <c r="H80" s="23"/>
      <c r="I80" s="23"/>
      <c r="J80" s="23"/>
      <c r="K80" s="23"/>
      <c r="L80" s="23"/>
      <c r="M80" s="23"/>
      <c r="N80" s="23"/>
      <c r="O80" s="23"/>
      <c r="P80" s="23"/>
      <c r="Q80" s="23"/>
      <c r="R80" s="23"/>
      <c r="S80" s="23"/>
      <c r="T80" s="45">
        <f t="shared" si="5"/>
        <v>0</v>
      </c>
      <c r="U80" s="45">
        <f t="shared" si="4"/>
        <v>0</v>
      </c>
    </row>
    <row r="81" spans="1:21" ht="12.75">
      <c r="A81" s="43">
        <f t="shared" si="6"/>
      </c>
      <c r="B81" s="44">
        <f t="shared" si="7"/>
        <v>0</v>
      </c>
      <c r="C81" s="42"/>
      <c r="D81" s="23"/>
      <c r="E81" s="23"/>
      <c r="F81" s="23"/>
      <c r="G81" s="23"/>
      <c r="H81" s="23"/>
      <c r="I81" s="23"/>
      <c r="J81" s="23"/>
      <c r="K81" s="23"/>
      <c r="L81" s="23"/>
      <c r="M81" s="23"/>
      <c r="N81" s="23"/>
      <c r="O81" s="23"/>
      <c r="P81" s="23"/>
      <c r="Q81" s="23"/>
      <c r="R81" s="23"/>
      <c r="S81" s="23"/>
      <c r="T81" s="45">
        <f t="shared" si="5"/>
        <v>0</v>
      </c>
      <c r="U81" s="45">
        <f t="shared" si="4"/>
        <v>0</v>
      </c>
    </row>
    <row r="82" spans="1:21" ht="12.75">
      <c r="A82" s="43">
        <f t="shared" si="6"/>
      </c>
      <c r="B82" s="44">
        <f t="shared" si="7"/>
        <v>0</v>
      </c>
      <c r="C82" s="42"/>
      <c r="D82" s="23"/>
      <c r="E82" s="23"/>
      <c r="F82" s="23"/>
      <c r="G82" s="23"/>
      <c r="H82" s="23"/>
      <c r="I82" s="23"/>
      <c r="J82" s="23"/>
      <c r="K82" s="23"/>
      <c r="L82" s="23"/>
      <c r="M82" s="23"/>
      <c r="N82" s="23"/>
      <c r="O82" s="23"/>
      <c r="P82" s="23"/>
      <c r="Q82" s="23"/>
      <c r="R82" s="23"/>
      <c r="S82" s="23"/>
      <c r="T82" s="45">
        <f t="shared" si="5"/>
        <v>0</v>
      </c>
      <c r="U82" s="45">
        <f t="shared" si="4"/>
        <v>0</v>
      </c>
    </row>
    <row r="83" spans="1:21" ht="12.75">
      <c r="A83" s="43">
        <f t="shared" si="6"/>
      </c>
      <c r="B83" s="44">
        <f t="shared" si="7"/>
        <v>0</v>
      </c>
      <c r="C83" s="42"/>
      <c r="D83" s="23"/>
      <c r="E83" s="23"/>
      <c r="F83" s="23"/>
      <c r="G83" s="23"/>
      <c r="H83" s="23"/>
      <c r="I83" s="23"/>
      <c r="J83" s="23"/>
      <c r="K83" s="23"/>
      <c r="L83" s="23"/>
      <c r="M83" s="23"/>
      <c r="N83" s="23"/>
      <c r="O83" s="23"/>
      <c r="P83" s="23"/>
      <c r="Q83" s="23"/>
      <c r="R83" s="23"/>
      <c r="S83" s="23"/>
      <c r="T83" s="45">
        <f t="shared" si="5"/>
        <v>0</v>
      </c>
      <c r="U83" s="45">
        <f t="shared" si="4"/>
        <v>0</v>
      </c>
    </row>
    <row r="84" spans="1:21" ht="12.75">
      <c r="A84" s="43">
        <f t="shared" si="6"/>
      </c>
      <c r="B84" s="44">
        <f t="shared" si="7"/>
        <v>0</v>
      </c>
      <c r="C84" s="42"/>
      <c r="D84" s="23"/>
      <c r="E84" s="23"/>
      <c r="F84" s="23"/>
      <c r="G84" s="23"/>
      <c r="H84" s="23"/>
      <c r="I84" s="23"/>
      <c r="J84" s="23"/>
      <c r="K84" s="23"/>
      <c r="L84" s="23"/>
      <c r="M84" s="23"/>
      <c r="N84" s="23"/>
      <c r="O84" s="23"/>
      <c r="P84" s="23"/>
      <c r="Q84" s="23"/>
      <c r="R84" s="23"/>
      <c r="S84" s="23"/>
      <c r="T84" s="45">
        <f t="shared" si="5"/>
        <v>0</v>
      </c>
      <c r="U84" s="45">
        <f t="shared" si="4"/>
        <v>0</v>
      </c>
    </row>
    <row r="85" spans="1:21" ht="12.75">
      <c r="A85" s="43">
        <f t="shared" si="6"/>
      </c>
      <c r="B85" s="44">
        <f t="shared" si="7"/>
        <v>0</v>
      </c>
      <c r="C85" s="42"/>
      <c r="D85" s="23"/>
      <c r="E85" s="23"/>
      <c r="F85" s="23"/>
      <c r="G85" s="23"/>
      <c r="H85" s="23"/>
      <c r="I85" s="23"/>
      <c r="J85" s="23"/>
      <c r="K85" s="23"/>
      <c r="L85" s="23"/>
      <c r="M85" s="23"/>
      <c r="N85" s="23"/>
      <c r="O85" s="23"/>
      <c r="P85" s="23"/>
      <c r="Q85" s="23"/>
      <c r="R85" s="23"/>
      <c r="S85" s="23"/>
      <c r="T85" s="45">
        <f t="shared" si="5"/>
        <v>0</v>
      </c>
      <c r="U85" s="45">
        <f t="shared" si="4"/>
        <v>0</v>
      </c>
    </row>
    <row r="86" spans="1:21" ht="12.75">
      <c r="A86" s="43">
        <f t="shared" si="6"/>
      </c>
      <c r="B86" s="44">
        <f t="shared" si="7"/>
        <v>0</v>
      </c>
      <c r="C86" s="42"/>
      <c r="D86" s="23"/>
      <c r="E86" s="23"/>
      <c r="F86" s="23"/>
      <c r="G86" s="23"/>
      <c r="H86" s="23"/>
      <c r="I86" s="23"/>
      <c r="J86" s="23"/>
      <c r="K86" s="23"/>
      <c r="L86" s="23"/>
      <c r="M86" s="23"/>
      <c r="N86" s="23"/>
      <c r="O86" s="23"/>
      <c r="P86" s="23"/>
      <c r="Q86" s="23"/>
      <c r="R86" s="23"/>
      <c r="S86" s="23"/>
      <c r="T86" s="45">
        <f t="shared" si="5"/>
        <v>0</v>
      </c>
      <c r="U86" s="45">
        <f t="shared" si="4"/>
        <v>0</v>
      </c>
    </row>
    <row r="87" spans="1:21" ht="12.75">
      <c r="A87" s="43">
        <f t="shared" si="6"/>
      </c>
      <c r="B87" s="44">
        <f t="shared" si="7"/>
        <v>0</v>
      </c>
      <c r="C87" s="42"/>
      <c r="D87" s="23"/>
      <c r="E87" s="23"/>
      <c r="F87" s="23"/>
      <c r="G87" s="23"/>
      <c r="H87" s="23"/>
      <c r="I87" s="23"/>
      <c r="J87" s="23"/>
      <c r="K87" s="23"/>
      <c r="L87" s="23"/>
      <c r="M87" s="23"/>
      <c r="N87" s="23"/>
      <c r="O87" s="23"/>
      <c r="P87" s="23"/>
      <c r="Q87" s="23"/>
      <c r="R87" s="23"/>
      <c r="S87" s="23"/>
      <c r="T87" s="45">
        <f t="shared" si="5"/>
        <v>0</v>
      </c>
      <c r="U87" s="45">
        <f t="shared" si="4"/>
        <v>0</v>
      </c>
    </row>
    <row r="88" spans="1:21" ht="12.75">
      <c r="A88" s="43">
        <f t="shared" si="6"/>
      </c>
      <c r="B88" s="44">
        <f t="shared" si="7"/>
        <v>0</v>
      </c>
      <c r="C88" s="42"/>
      <c r="D88" s="23"/>
      <c r="E88" s="23"/>
      <c r="F88" s="23"/>
      <c r="G88" s="23"/>
      <c r="H88" s="23"/>
      <c r="I88" s="23"/>
      <c r="J88" s="23"/>
      <c r="K88" s="23"/>
      <c r="L88" s="23"/>
      <c r="M88" s="23"/>
      <c r="N88" s="23"/>
      <c r="O88" s="23"/>
      <c r="P88" s="23"/>
      <c r="Q88" s="23"/>
      <c r="R88" s="23"/>
      <c r="S88" s="23"/>
      <c r="T88" s="45">
        <f t="shared" si="5"/>
        <v>0</v>
      </c>
      <c r="U88" s="45">
        <f t="shared" si="4"/>
        <v>0</v>
      </c>
    </row>
    <row r="89" spans="1:21" ht="12.75">
      <c r="A89" s="43">
        <f t="shared" si="6"/>
      </c>
      <c r="B89" s="44">
        <f t="shared" si="7"/>
        <v>0</v>
      </c>
      <c r="C89" s="42"/>
      <c r="D89" s="23"/>
      <c r="E89" s="23"/>
      <c r="F89" s="23"/>
      <c r="G89" s="23"/>
      <c r="H89" s="23"/>
      <c r="I89" s="23"/>
      <c r="J89" s="23"/>
      <c r="K89" s="23"/>
      <c r="L89" s="23"/>
      <c r="M89" s="23"/>
      <c r="N89" s="23"/>
      <c r="O89" s="23"/>
      <c r="P89" s="23"/>
      <c r="Q89" s="23"/>
      <c r="R89" s="23"/>
      <c r="S89" s="23"/>
      <c r="T89" s="45">
        <f t="shared" si="5"/>
        <v>0</v>
      </c>
      <c r="U89" s="45">
        <f t="shared" si="4"/>
        <v>0</v>
      </c>
    </row>
    <row r="90" spans="1:21" ht="12.75">
      <c r="A90" s="43">
        <f t="shared" si="6"/>
      </c>
      <c r="B90" s="44">
        <f t="shared" si="7"/>
        <v>0</v>
      </c>
      <c r="C90" s="42"/>
      <c r="D90" s="23"/>
      <c r="E90" s="23"/>
      <c r="F90" s="23"/>
      <c r="G90" s="23"/>
      <c r="H90" s="23"/>
      <c r="I90" s="23"/>
      <c r="J90" s="23"/>
      <c r="K90" s="23"/>
      <c r="L90" s="23"/>
      <c r="M90" s="23"/>
      <c r="N90" s="23"/>
      <c r="O90" s="23"/>
      <c r="P90" s="23"/>
      <c r="Q90" s="23"/>
      <c r="R90" s="23"/>
      <c r="S90" s="23"/>
      <c r="T90" s="45">
        <f t="shared" si="5"/>
        <v>0</v>
      </c>
      <c r="U90" s="45">
        <f t="shared" si="4"/>
        <v>0</v>
      </c>
    </row>
    <row r="91" spans="1:21" ht="12.75">
      <c r="A91" s="43">
        <f t="shared" si="6"/>
      </c>
      <c r="B91" s="44">
        <f t="shared" si="7"/>
        <v>0</v>
      </c>
      <c r="C91" s="42"/>
      <c r="D91" s="23"/>
      <c r="E91" s="23"/>
      <c r="F91" s="23"/>
      <c r="G91" s="23"/>
      <c r="H91" s="23"/>
      <c r="I91" s="23"/>
      <c r="J91" s="23"/>
      <c r="K91" s="23"/>
      <c r="L91" s="23"/>
      <c r="M91" s="23"/>
      <c r="N91" s="23"/>
      <c r="O91" s="23"/>
      <c r="P91" s="23"/>
      <c r="Q91" s="23"/>
      <c r="R91" s="23"/>
      <c r="S91" s="23"/>
      <c r="T91" s="45">
        <f t="shared" si="5"/>
        <v>0</v>
      </c>
      <c r="U91" s="45">
        <f t="shared" si="4"/>
        <v>0</v>
      </c>
    </row>
    <row r="92" spans="1:21" ht="12.75">
      <c r="A92" s="43">
        <f t="shared" si="6"/>
      </c>
      <c r="B92" s="44">
        <f t="shared" si="7"/>
        <v>0</v>
      </c>
      <c r="C92" s="42"/>
      <c r="D92" s="23"/>
      <c r="E92" s="23"/>
      <c r="F92" s="23"/>
      <c r="G92" s="23"/>
      <c r="H92" s="23"/>
      <c r="I92" s="23"/>
      <c r="J92" s="23"/>
      <c r="K92" s="23"/>
      <c r="L92" s="23"/>
      <c r="M92" s="23"/>
      <c r="N92" s="23"/>
      <c r="O92" s="23"/>
      <c r="P92" s="23"/>
      <c r="Q92" s="23"/>
      <c r="R92" s="23"/>
      <c r="S92" s="23"/>
      <c r="T92" s="45">
        <f t="shared" si="5"/>
        <v>0</v>
      </c>
      <c r="U92" s="45">
        <f t="shared" si="4"/>
        <v>0</v>
      </c>
    </row>
    <row r="93" spans="1:21" ht="12.75">
      <c r="A93" s="43">
        <f t="shared" si="6"/>
      </c>
      <c r="B93" s="44">
        <f t="shared" si="7"/>
        <v>0</v>
      </c>
      <c r="C93" s="42"/>
      <c r="D93" s="23"/>
      <c r="E93" s="23"/>
      <c r="F93" s="23"/>
      <c r="G93" s="23"/>
      <c r="H93" s="23"/>
      <c r="I93" s="23"/>
      <c r="J93" s="23"/>
      <c r="K93" s="23"/>
      <c r="L93" s="23"/>
      <c r="M93" s="23"/>
      <c r="N93" s="23"/>
      <c r="O93" s="23"/>
      <c r="P93" s="23"/>
      <c r="Q93" s="23"/>
      <c r="R93" s="23"/>
      <c r="S93" s="23"/>
      <c r="T93" s="45">
        <f t="shared" si="5"/>
        <v>0</v>
      </c>
      <c r="U93" s="45">
        <f t="shared" si="4"/>
        <v>0</v>
      </c>
    </row>
    <row r="94" spans="1:21" ht="12.75">
      <c r="A94" s="43">
        <f t="shared" si="6"/>
      </c>
      <c r="B94" s="44">
        <f t="shared" si="7"/>
        <v>0</v>
      </c>
      <c r="C94" s="42"/>
      <c r="D94" s="23"/>
      <c r="E94" s="23"/>
      <c r="F94" s="23"/>
      <c r="G94" s="23"/>
      <c r="H94" s="23"/>
      <c r="I94" s="23"/>
      <c r="J94" s="23"/>
      <c r="K94" s="23"/>
      <c r="L94" s="23"/>
      <c r="M94" s="23"/>
      <c r="N94" s="23"/>
      <c r="O94" s="23"/>
      <c r="P94" s="23"/>
      <c r="Q94" s="23"/>
      <c r="R94" s="23"/>
      <c r="S94" s="23"/>
      <c r="T94" s="45">
        <f t="shared" si="5"/>
        <v>0</v>
      </c>
      <c r="U94" s="45">
        <f t="shared" si="4"/>
        <v>0</v>
      </c>
    </row>
    <row r="95" spans="1:21" ht="12.75">
      <c r="A95" s="43">
        <f t="shared" si="6"/>
      </c>
      <c r="B95" s="44">
        <f t="shared" si="7"/>
        <v>0</v>
      </c>
      <c r="C95" s="42"/>
      <c r="D95" s="23"/>
      <c r="E95" s="23"/>
      <c r="F95" s="23"/>
      <c r="G95" s="23"/>
      <c r="H95" s="23"/>
      <c r="I95" s="23"/>
      <c r="J95" s="23"/>
      <c r="K95" s="23"/>
      <c r="L95" s="23"/>
      <c r="M95" s="23"/>
      <c r="N95" s="23"/>
      <c r="O95" s="23"/>
      <c r="P95" s="23"/>
      <c r="Q95" s="23"/>
      <c r="R95" s="23"/>
      <c r="S95" s="23"/>
      <c r="T95" s="45">
        <f t="shared" si="5"/>
        <v>0</v>
      </c>
      <c r="U95" s="45">
        <f t="shared" si="4"/>
        <v>0</v>
      </c>
    </row>
    <row r="96" spans="1:21" ht="12.75">
      <c r="A96" s="43">
        <f t="shared" si="6"/>
      </c>
      <c r="B96" s="44">
        <f t="shared" si="7"/>
        <v>0</v>
      </c>
      <c r="C96" s="42"/>
      <c r="D96" s="23"/>
      <c r="E96" s="23"/>
      <c r="F96" s="23"/>
      <c r="G96" s="23"/>
      <c r="H96" s="23"/>
      <c r="I96" s="23"/>
      <c r="J96" s="23"/>
      <c r="K96" s="23"/>
      <c r="L96" s="23"/>
      <c r="M96" s="23"/>
      <c r="N96" s="23"/>
      <c r="O96" s="23"/>
      <c r="P96" s="23"/>
      <c r="Q96" s="23"/>
      <c r="R96" s="23"/>
      <c r="S96" s="23"/>
      <c r="T96" s="45">
        <f t="shared" si="5"/>
        <v>0</v>
      </c>
      <c r="U96" s="45">
        <f t="shared" si="4"/>
        <v>0</v>
      </c>
    </row>
    <row r="97" spans="1:21" ht="12.75">
      <c r="A97" s="43">
        <f t="shared" si="6"/>
      </c>
      <c r="B97" s="44">
        <f t="shared" si="7"/>
        <v>0</v>
      </c>
      <c r="C97" s="42"/>
      <c r="D97" s="23"/>
      <c r="E97" s="23"/>
      <c r="F97" s="23"/>
      <c r="G97" s="23"/>
      <c r="H97" s="23"/>
      <c r="I97" s="23"/>
      <c r="J97" s="23"/>
      <c r="K97" s="23"/>
      <c r="L97" s="23"/>
      <c r="M97" s="23"/>
      <c r="N97" s="23"/>
      <c r="O97" s="23"/>
      <c r="P97" s="23"/>
      <c r="Q97" s="23"/>
      <c r="R97" s="23"/>
      <c r="S97" s="23"/>
      <c r="T97" s="45">
        <f t="shared" si="5"/>
        <v>0</v>
      </c>
      <c r="U97" s="45">
        <f aca="true" t="shared" si="8" ref="U97:U112">ROUND(B97*C97,2)</f>
        <v>0</v>
      </c>
    </row>
    <row r="98" spans="1:21" ht="12.75">
      <c r="A98" s="43">
        <f t="shared" si="6"/>
      </c>
      <c r="B98" s="44">
        <f t="shared" si="7"/>
        <v>0</v>
      </c>
      <c r="C98" s="42"/>
      <c r="D98" s="23"/>
      <c r="E98" s="23"/>
      <c r="F98" s="23"/>
      <c r="G98" s="23"/>
      <c r="H98" s="23"/>
      <c r="I98" s="23"/>
      <c r="J98" s="23"/>
      <c r="K98" s="23"/>
      <c r="L98" s="23"/>
      <c r="M98" s="23"/>
      <c r="N98" s="23"/>
      <c r="O98" s="23"/>
      <c r="P98" s="23"/>
      <c r="Q98" s="23"/>
      <c r="R98" s="23"/>
      <c r="S98" s="23"/>
      <c r="T98" s="45">
        <f t="shared" si="5"/>
        <v>0</v>
      </c>
      <c r="U98" s="45">
        <f t="shared" si="8"/>
        <v>0</v>
      </c>
    </row>
    <row r="99" spans="1:21" ht="12.75">
      <c r="A99" s="43">
        <f t="shared" si="6"/>
      </c>
      <c r="B99" s="44">
        <f t="shared" si="7"/>
        <v>0</v>
      </c>
      <c r="C99" s="42"/>
      <c r="D99" s="23"/>
      <c r="E99" s="23"/>
      <c r="F99" s="23"/>
      <c r="G99" s="23"/>
      <c r="H99" s="23"/>
      <c r="I99" s="23"/>
      <c r="J99" s="23"/>
      <c r="K99" s="23"/>
      <c r="L99" s="23"/>
      <c r="M99" s="23"/>
      <c r="N99" s="23"/>
      <c r="O99" s="23"/>
      <c r="P99" s="23"/>
      <c r="Q99" s="23"/>
      <c r="R99" s="23"/>
      <c r="S99" s="23"/>
      <c r="T99" s="45">
        <f t="shared" si="5"/>
        <v>0</v>
      </c>
      <c r="U99" s="45">
        <f t="shared" si="8"/>
        <v>0</v>
      </c>
    </row>
    <row r="100" spans="1:21" ht="12.75">
      <c r="A100" s="43">
        <f t="shared" si="6"/>
      </c>
      <c r="B100" s="44">
        <f t="shared" si="7"/>
        <v>0</v>
      </c>
      <c r="C100" s="42"/>
      <c r="D100" s="23"/>
      <c r="E100" s="23"/>
      <c r="F100" s="23"/>
      <c r="G100" s="23"/>
      <c r="H100" s="23"/>
      <c r="I100" s="23"/>
      <c r="J100" s="23"/>
      <c r="K100" s="23"/>
      <c r="L100" s="23"/>
      <c r="M100" s="23"/>
      <c r="N100" s="23"/>
      <c r="O100" s="23"/>
      <c r="P100" s="23"/>
      <c r="Q100" s="23"/>
      <c r="R100" s="23"/>
      <c r="S100" s="23"/>
      <c r="T100" s="45">
        <f t="shared" si="5"/>
        <v>0</v>
      </c>
      <c r="U100" s="45">
        <f t="shared" si="8"/>
        <v>0</v>
      </c>
    </row>
    <row r="101" spans="1:21" ht="12.75">
      <c r="A101" s="43">
        <f t="shared" si="6"/>
      </c>
      <c r="B101" s="44">
        <f t="shared" si="7"/>
        <v>0</v>
      </c>
      <c r="C101" s="42"/>
      <c r="D101" s="23"/>
      <c r="E101" s="23"/>
      <c r="F101" s="23"/>
      <c r="G101" s="23"/>
      <c r="H101" s="23"/>
      <c r="I101" s="23"/>
      <c r="J101" s="23"/>
      <c r="K101" s="23"/>
      <c r="L101" s="23"/>
      <c r="M101" s="23"/>
      <c r="N101" s="23"/>
      <c r="O101" s="23"/>
      <c r="P101" s="23"/>
      <c r="Q101" s="23"/>
      <c r="R101" s="23"/>
      <c r="S101" s="23"/>
      <c r="T101" s="45">
        <f t="shared" si="5"/>
        <v>0</v>
      </c>
      <c r="U101" s="45">
        <f t="shared" si="8"/>
        <v>0</v>
      </c>
    </row>
    <row r="102" spans="1:21" ht="12.75">
      <c r="A102" s="43">
        <f t="shared" si="6"/>
      </c>
      <c r="B102" s="44">
        <f t="shared" si="7"/>
        <v>0</v>
      </c>
      <c r="C102" s="42"/>
      <c r="D102" s="23"/>
      <c r="E102" s="23"/>
      <c r="F102" s="23"/>
      <c r="G102" s="23"/>
      <c r="H102" s="23"/>
      <c r="I102" s="23"/>
      <c r="J102" s="23"/>
      <c r="K102" s="23"/>
      <c r="L102" s="23"/>
      <c r="M102" s="23"/>
      <c r="N102" s="23"/>
      <c r="O102" s="23"/>
      <c r="P102" s="23"/>
      <c r="Q102" s="23"/>
      <c r="R102" s="23"/>
      <c r="S102" s="23"/>
      <c r="T102" s="45">
        <f t="shared" si="5"/>
        <v>0</v>
      </c>
      <c r="U102" s="45">
        <f t="shared" si="8"/>
        <v>0</v>
      </c>
    </row>
    <row r="103" spans="1:21" ht="12.75">
      <c r="A103" s="43">
        <f t="shared" si="6"/>
      </c>
      <c r="B103" s="44">
        <f t="shared" si="7"/>
        <v>0</v>
      </c>
      <c r="C103" s="42"/>
      <c r="D103" s="23"/>
      <c r="E103" s="23"/>
      <c r="F103" s="23"/>
      <c r="G103" s="23"/>
      <c r="H103" s="23"/>
      <c r="I103" s="23"/>
      <c r="J103" s="23"/>
      <c r="K103" s="23"/>
      <c r="L103" s="23"/>
      <c r="M103" s="23"/>
      <c r="N103" s="23"/>
      <c r="O103" s="23"/>
      <c r="P103" s="23"/>
      <c r="Q103" s="23"/>
      <c r="R103" s="23"/>
      <c r="S103" s="23"/>
      <c r="T103" s="45">
        <f t="shared" si="5"/>
        <v>0</v>
      </c>
      <c r="U103" s="45">
        <f t="shared" si="8"/>
        <v>0</v>
      </c>
    </row>
    <row r="104" spans="1:21" ht="24.75" customHeight="1">
      <c r="A104" s="155" t="s">
        <v>54</v>
      </c>
      <c r="B104" s="155"/>
      <c r="C104" s="155"/>
      <c r="D104" s="54"/>
      <c r="E104" s="54"/>
      <c r="F104" s="54"/>
      <c r="G104" s="54"/>
      <c r="H104" s="54"/>
      <c r="I104" s="54"/>
      <c r="J104" s="54"/>
      <c r="K104" s="54"/>
      <c r="L104" s="54"/>
      <c r="M104" s="54"/>
      <c r="N104" s="54"/>
      <c r="O104" s="54"/>
      <c r="P104" s="54"/>
      <c r="Q104" s="54"/>
      <c r="R104" s="54"/>
      <c r="S104" s="54"/>
      <c r="T104" s="45">
        <f t="shared" si="5"/>
        <v>0</v>
      </c>
      <c r="U104" s="45">
        <f t="shared" si="8"/>
        <v>0</v>
      </c>
    </row>
    <row r="105" spans="1:21" ht="12.75">
      <c r="A105" s="153"/>
      <c r="B105" s="153"/>
      <c r="C105" s="153"/>
      <c r="D105" s="54"/>
      <c r="E105" s="54"/>
      <c r="F105" s="54"/>
      <c r="G105" s="54"/>
      <c r="H105" s="54"/>
      <c r="I105" s="54"/>
      <c r="J105" s="54"/>
      <c r="K105" s="54"/>
      <c r="L105" s="54"/>
      <c r="M105" s="54"/>
      <c r="N105" s="54"/>
      <c r="O105" s="54"/>
      <c r="P105" s="54"/>
      <c r="Q105" s="54"/>
      <c r="R105" s="54"/>
      <c r="S105" s="54"/>
      <c r="T105" s="45">
        <f t="shared" si="5"/>
        <v>0</v>
      </c>
      <c r="U105" s="45">
        <f t="shared" si="8"/>
        <v>0</v>
      </c>
    </row>
    <row r="106" spans="1:21" ht="12.75">
      <c r="A106" s="153"/>
      <c r="B106" s="153"/>
      <c r="C106" s="153"/>
      <c r="D106" s="54"/>
      <c r="E106" s="54"/>
      <c r="F106" s="54"/>
      <c r="G106" s="54"/>
      <c r="H106" s="54"/>
      <c r="I106" s="54"/>
      <c r="J106" s="54"/>
      <c r="K106" s="54"/>
      <c r="L106" s="54"/>
      <c r="M106" s="54"/>
      <c r="N106" s="54"/>
      <c r="O106" s="54"/>
      <c r="P106" s="54"/>
      <c r="Q106" s="54"/>
      <c r="R106" s="54"/>
      <c r="S106" s="54"/>
      <c r="T106" s="45">
        <f t="shared" si="5"/>
        <v>0</v>
      </c>
      <c r="U106" s="45">
        <f t="shared" si="8"/>
        <v>0</v>
      </c>
    </row>
    <row r="107" spans="1:21" ht="12.75">
      <c r="A107" s="153"/>
      <c r="B107" s="153"/>
      <c r="C107" s="153"/>
      <c r="D107" s="54"/>
      <c r="E107" s="54"/>
      <c r="F107" s="54"/>
      <c r="G107" s="54"/>
      <c r="H107" s="54"/>
      <c r="I107" s="54"/>
      <c r="J107" s="54"/>
      <c r="K107" s="54"/>
      <c r="L107" s="54"/>
      <c r="M107" s="54"/>
      <c r="N107" s="54"/>
      <c r="O107" s="54"/>
      <c r="P107" s="54"/>
      <c r="Q107" s="54"/>
      <c r="R107" s="54"/>
      <c r="S107" s="54"/>
      <c r="T107" s="45">
        <f t="shared" si="5"/>
        <v>0</v>
      </c>
      <c r="U107" s="45">
        <f t="shared" si="8"/>
        <v>0</v>
      </c>
    </row>
    <row r="108" spans="1:21" ht="12.75">
      <c r="A108" s="153"/>
      <c r="B108" s="153"/>
      <c r="C108" s="153"/>
      <c r="D108" s="54"/>
      <c r="E108" s="54"/>
      <c r="F108" s="54"/>
      <c r="G108" s="54"/>
      <c r="H108" s="54"/>
      <c r="I108" s="54"/>
      <c r="J108" s="54"/>
      <c r="K108" s="54"/>
      <c r="L108" s="54"/>
      <c r="M108" s="54"/>
      <c r="N108" s="54"/>
      <c r="O108" s="54"/>
      <c r="P108" s="54"/>
      <c r="Q108" s="54"/>
      <c r="R108" s="54"/>
      <c r="S108" s="54"/>
      <c r="T108" s="45">
        <f t="shared" si="5"/>
        <v>0</v>
      </c>
      <c r="U108" s="45">
        <f t="shared" si="8"/>
        <v>0</v>
      </c>
    </row>
    <row r="109" spans="1:21" ht="12.75">
      <c r="A109" s="153"/>
      <c r="B109" s="153"/>
      <c r="C109" s="153"/>
      <c r="D109" s="54"/>
      <c r="E109" s="54"/>
      <c r="F109" s="54"/>
      <c r="G109" s="54"/>
      <c r="H109" s="54"/>
      <c r="I109" s="54"/>
      <c r="J109" s="54"/>
      <c r="K109" s="54"/>
      <c r="L109" s="54"/>
      <c r="M109" s="54"/>
      <c r="N109" s="54"/>
      <c r="O109" s="54"/>
      <c r="P109" s="54"/>
      <c r="Q109" s="54"/>
      <c r="R109" s="54"/>
      <c r="S109" s="54"/>
      <c r="T109" s="45">
        <f t="shared" si="5"/>
        <v>0</v>
      </c>
      <c r="U109" s="45">
        <f t="shared" si="8"/>
        <v>0</v>
      </c>
    </row>
    <row r="110" spans="1:21" ht="12.75">
      <c r="A110" s="153"/>
      <c r="B110" s="153"/>
      <c r="C110" s="153"/>
      <c r="D110" s="54"/>
      <c r="E110" s="54"/>
      <c r="F110" s="54"/>
      <c r="G110" s="54"/>
      <c r="H110" s="54"/>
      <c r="I110" s="54"/>
      <c r="J110" s="54"/>
      <c r="K110" s="54"/>
      <c r="L110" s="54"/>
      <c r="M110" s="54"/>
      <c r="N110" s="54"/>
      <c r="O110" s="54"/>
      <c r="P110" s="54"/>
      <c r="Q110" s="54"/>
      <c r="R110" s="54"/>
      <c r="S110" s="54"/>
      <c r="T110" s="45">
        <f t="shared" si="5"/>
        <v>0</v>
      </c>
      <c r="U110" s="45">
        <f t="shared" si="8"/>
        <v>0</v>
      </c>
    </row>
    <row r="111" spans="1:21" ht="12.75">
      <c r="A111" s="153"/>
      <c r="B111" s="153"/>
      <c r="C111" s="153"/>
      <c r="D111" s="54"/>
      <c r="E111" s="54"/>
      <c r="F111" s="54"/>
      <c r="G111" s="54"/>
      <c r="H111" s="54"/>
      <c r="I111" s="54"/>
      <c r="J111" s="54"/>
      <c r="K111" s="54"/>
      <c r="L111" s="54"/>
      <c r="M111" s="54"/>
      <c r="N111" s="54"/>
      <c r="O111" s="54"/>
      <c r="P111" s="54"/>
      <c r="Q111" s="54"/>
      <c r="R111" s="54"/>
      <c r="S111" s="54"/>
      <c r="T111" s="45">
        <f t="shared" si="5"/>
        <v>0</v>
      </c>
      <c r="U111" s="45">
        <f t="shared" si="8"/>
        <v>0</v>
      </c>
    </row>
    <row r="112" spans="1:21" ht="12.75">
      <c r="A112" s="153"/>
      <c r="B112" s="153"/>
      <c r="C112" s="153"/>
      <c r="D112" s="55"/>
      <c r="E112" s="55"/>
      <c r="F112" s="55"/>
      <c r="G112" s="55"/>
      <c r="H112" s="55"/>
      <c r="I112" s="55"/>
      <c r="J112" s="55"/>
      <c r="K112" s="55"/>
      <c r="L112" s="55"/>
      <c r="M112" s="55"/>
      <c r="N112" s="55"/>
      <c r="O112" s="55"/>
      <c r="P112" s="55"/>
      <c r="Q112" s="55"/>
      <c r="R112" s="55"/>
      <c r="S112" s="55"/>
      <c r="T112" s="46">
        <f t="shared" si="5"/>
        <v>0</v>
      </c>
      <c r="U112" s="46">
        <f t="shared" si="8"/>
        <v>0</v>
      </c>
    </row>
    <row r="113" spans="1:21" s="10" customFormat="1" ht="12.75" customHeight="1">
      <c r="A113" s="145" t="s">
        <v>7</v>
      </c>
      <c r="B113" s="145"/>
      <c r="C113" s="145"/>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row>
    <row r="115" spans="1:21" s="10" customFormat="1" ht="12.75" customHeight="1" thickBot="1">
      <c r="A115" s="134" t="s">
        <v>8</v>
      </c>
      <c r="B115" s="134"/>
      <c r="C115" s="134"/>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6" t="s">
        <v>122</v>
      </c>
      <c r="B116" s="147"/>
      <c r="C116" s="147"/>
      <c r="D116" s="147"/>
      <c r="E116" s="147"/>
      <c r="F116" s="147"/>
      <c r="G116" s="147"/>
      <c r="H116" s="147"/>
      <c r="I116" s="147"/>
      <c r="J116" s="147"/>
      <c r="K116" s="147"/>
      <c r="L116" s="147"/>
      <c r="M116" s="147"/>
      <c r="N116" s="147"/>
      <c r="O116" s="147"/>
      <c r="P116" s="147"/>
      <c r="Q116" s="147"/>
      <c r="R116" s="147"/>
      <c r="S116" s="147"/>
      <c r="T116" s="147"/>
      <c r="U116" s="147"/>
    </row>
    <row r="117" spans="1:21" s="10" customFormat="1" ht="30" customHeight="1">
      <c r="A117" s="137" t="s">
        <v>48</v>
      </c>
      <c r="B117" s="137"/>
      <c r="C117" s="137"/>
      <c r="D117" s="137"/>
      <c r="E117" s="137"/>
      <c r="F117" s="137"/>
      <c r="G117" s="137"/>
      <c r="H117" s="137"/>
      <c r="I117" s="137"/>
      <c r="J117" s="137"/>
      <c r="K117" s="137"/>
      <c r="L117" s="137"/>
      <c r="M117" s="137"/>
      <c r="N117" s="137"/>
      <c r="O117" s="137"/>
      <c r="P117" s="137"/>
      <c r="Q117" s="137"/>
      <c r="R117" s="137"/>
      <c r="S117" s="137"/>
      <c r="T117" s="137"/>
      <c r="U117" s="137"/>
    </row>
    <row r="118" spans="1:21" s="10" customFormat="1" ht="12.75">
      <c r="A118" s="141" t="s">
        <v>29</v>
      </c>
      <c r="B118" s="4" t="s">
        <v>3</v>
      </c>
      <c r="C118" s="4" t="s">
        <v>4</v>
      </c>
      <c r="D118" s="140"/>
      <c r="E118" s="140"/>
      <c r="F118" s="140"/>
      <c r="G118" s="140"/>
      <c r="H118" s="140"/>
      <c r="I118" s="140"/>
      <c r="J118" s="140"/>
      <c r="K118" s="140"/>
      <c r="L118" s="140"/>
      <c r="M118" s="140"/>
      <c r="N118" s="140"/>
      <c r="O118" s="140"/>
      <c r="P118" s="140"/>
      <c r="Q118" s="140"/>
      <c r="R118" s="140"/>
      <c r="S118" s="140"/>
      <c r="T118" s="140"/>
      <c r="U118" s="140"/>
    </row>
    <row r="119" spans="1:21" s="10" customFormat="1" ht="12.75">
      <c r="A119" s="142"/>
      <c r="B119" s="16" t="s">
        <v>5</v>
      </c>
      <c r="C119" s="16" t="s">
        <v>6</v>
      </c>
      <c r="D119" s="140"/>
      <c r="E119" s="140"/>
      <c r="F119" s="140"/>
      <c r="G119" s="140"/>
      <c r="H119" s="140"/>
      <c r="I119" s="140"/>
      <c r="J119" s="140"/>
      <c r="K119" s="140"/>
      <c r="L119" s="140"/>
      <c r="M119" s="140"/>
      <c r="N119" s="140"/>
      <c r="O119" s="140"/>
      <c r="P119" s="140"/>
      <c r="Q119" s="140"/>
      <c r="R119" s="140"/>
      <c r="S119" s="140"/>
      <c r="T119" s="140"/>
      <c r="U119" s="140"/>
    </row>
    <row r="120" spans="1:21" ht="12.75">
      <c r="A120" s="77"/>
      <c r="B120" s="48"/>
      <c r="C120" s="79"/>
      <c r="D120" s="23"/>
      <c r="E120" s="23"/>
      <c r="F120" s="23"/>
      <c r="G120" s="23"/>
      <c r="H120" s="23"/>
      <c r="I120" s="23"/>
      <c r="J120" s="23"/>
      <c r="K120" s="23"/>
      <c r="L120" s="23"/>
      <c r="M120" s="23"/>
      <c r="N120" s="23"/>
      <c r="O120" s="23"/>
      <c r="P120" s="23"/>
      <c r="Q120" s="23"/>
      <c r="R120" s="23"/>
      <c r="S120" s="23"/>
      <c r="T120" s="45">
        <f>+U120-SUM(D120:S120)</f>
        <v>0</v>
      </c>
      <c r="U120" s="45">
        <f aca="true" t="shared" si="12" ref="U120:U139">ROUND(B120*C120,2)</f>
        <v>0</v>
      </c>
    </row>
    <row r="121" spans="1:21" ht="12.75">
      <c r="A121" s="77"/>
      <c r="B121" s="48"/>
      <c r="C121" s="79"/>
      <c r="D121" s="23"/>
      <c r="E121" s="23"/>
      <c r="F121" s="23"/>
      <c r="G121" s="23"/>
      <c r="H121" s="23"/>
      <c r="I121" s="23"/>
      <c r="J121" s="23"/>
      <c r="K121" s="23"/>
      <c r="L121" s="23"/>
      <c r="M121" s="23"/>
      <c r="N121" s="23"/>
      <c r="O121" s="23"/>
      <c r="P121" s="23"/>
      <c r="Q121" s="23"/>
      <c r="R121" s="23"/>
      <c r="S121" s="23"/>
      <c r="T121" s="45">
        <f aca="true" t="shared" si="13" ref="T121:T139">+U121-SUM(D121:S121)</f>
        <v>0</v>
      </c>
      <c r="U121" s="45">
        <f t="shared" si="12"/>
        <v>0</v>
      </c>
    </row>
    <row r="122" spans="1:21" ht="12.75">
      <c r="A122" s="77"/>
      <c r="B122" s="48"/>
      <c r="C122" s="79"/>
      <c r="D122" s="23"/>
      <c r="E122" s="23"/>
      <c r="F122" s="23"/>
      <c r="G122" s="23"/>
      <c r="H122" s="23"/>
      <c r="I122" s="23"/>
      <c r="J122" s="23"/>
      <c r="K122" s="23"/>
      <c r="L122" s="23"/>
      <c r="M122" s="23"/>
      <c r="N122" s="23"/>
      <c r="O122" s="23"/>
      <c r="P122" s="23"/>
      <c r="Q122" s="23"/>
      <c r="R122" s="23"/>
      <c r="S122" s="23"/>
      <c r="T122" s="45">
        <f t="shared" si="13"/>
        <v>0</v>
      </c>
      <c r="U122" s="45">
        <f t="shared" si="12"/>
        <v>0</v>
      </c>
    </row>
    <row r="123" spans="1:21" ht="12.75">
      <c r="A123" s="77"/>
      <c r="B123" s="48"/>
      <c r="C123" s="79"/>
      <c r="D123" s="23"/>
      <c r="E123" s="23"/>
      <c r="F123" s="23"/>
      <c r="G123" s="23"/>
      <c r="H123" s="23"/>
      <c r="I123" s="23"/>
      <c r="J123" s="23"/>
      <c r="K123" s="23"/>
      <c r="L123" s="23"/>
      <c r="M123" s="23"/>
      <c r="N123" s="23"/>
      <c r="O123" s="23"/>
      <c r="P123" s="23"/>
      <c r="Q123" s="23"/>
      <c r="R123" s="23"/>
      <c r="S123" s="23"/>
      <c r="T123" s="45">
        <f t="shared" si="13"/>
        <v>0</v>
      </c>
      <c r="U123" s="45">
        <f t="shared" si="12"/>
        <v>0</v>
      </c>
    </row>
    <row r="124" spans="1:21" ht="12.75">
      <c r="A124" s="77"/>
      <c r="B124" s="48"/>
      <c r="C124" s="79"/>
      <c r="D124" s="23"/>
      <c r="E124" s="23"/>
      <c r="F124" s="23"/>
      <c r="G124" s="23"/>
      <c r="H124" s="23"/>
      <c r="I124" s="23"/>
      <c r="J124" s="23"/>
      <c r="K124" s="23"/>
      <c r="L124" s="23"/>
      <c r="M124" s="23"/>
      <c r="N124" s="23"/>
      <c r="O124" s="23"/>
      <c r="P124" s="23"/>
      <c r="Q124" s="23"/>
      <c r="R124" s="23"/>
      <c r="S124" s="23"/>
      <c r="T124" s="45">
        <f t="shared" si="13"/>
        <v>0</v>
      </c>
      <c r="U124" s="45">
        <f t="shared" si="12"/>
        <v>0</v>
      </c>
    </row>
    <row r="125" spans="1:21" ht="12.75">
      <c r="A125" s="77"/>
      <c r="B125" s="48"/>
      <c r="C125" s="79"/>
      <c r="D125" s="23"/>
      <c r="E125" s="23"/>
      <c r="F125" s="23"/>
      <c r="G125" s="23"/>
      <c r="H125" s="23"/>
      <c r="I125" s="23"/>
      <c r="J125" s="23"/>
      <c r="K125" s="23"/>
      <c r="L125" s="23"/>
      <c r="M125" s="23"/>
      <c r="N125" s="23"/>
      <c r="O125" s="23"/>
      <c r="P125" s="23"/>
      <c r="Q125" s="23"/>
      <c r="R125" s="23"/>
      <c r="S125" s="23"/>
      <c r="T125" s="45">
        <f t="shared" si="13"/>
        <v>0</v>
      </c>
      <c r="U125" s="45">
        <f t="shared" si="12"/>
        <v>0</v>
      </c>
    </row>
    <row r="126" spans="1:21" ht="12.75">
      <c r="A126" s="77"/>
      <c r="B126" s="48"/>
      <c r="C126" s="79"/>
      <c r="D126" s="23"/>
      <c r="E126" s="23"/>
      <c r="F126" s="23"/>
      <c r="G126" s="23"/>
      <c r="H126" s="23"/>
      <c r="I126" s="23"/>
      <c r="J126" s="23"/>
      <c r="K126" s="23"/>
      <c r="L126" s="23"/>
      <c r="M126" s="23"/>
      <c r="N126" s="23"/>
      <c r="O126" s="23"/>
      <c r="P126" s="23"/>
      <c r="Q126" s="23"/>
      <c r="R126" s="23"/>
      <c r="S126" s="23"/>
      <c r="T126" s="45">
        <f t="shared" si="13"/>
        <v>0</v>
      </c>
      <c r="U126" s="45">
        <f t="shared" si="12"/>
        <v>0</v>
      </c>
    </row>
    <row r="127" spans="1:21" ht="12.75">
      <c r="A127" s="77"/>
      <c r="B127" s="48"/>
      <c r="C127" s="79"/>
      <c r="D127" s="23"/>
      <c r="E127" s="23"/>
      <c r="F127" s="23"/>
      <c r="G127" s="23"/>
      <c r="H127" s="23"/>
      <c r="I127" s="23"/>
      <c r="J127" s="23"/>
      <c r="K127" s="23"/>
      <c r="L127" s="23"/>
      <c r="M127" s="23"/>
      <c r="N127" s="23"/>
      <c r="O127" s="23"/>
      <c r="P127" s="23"/>
      <c r="Q127" s="23"/>
      <c r="R127" s="23"/>
      <c r="S127" s="23"/>
      <c r="T127" s="45">
        <f t="shared" si="13"/>
        <v>0</v>
      </c>
      <c r="U127" s="45">
        <f t="shared" si="12"/>
        <v>0</v>
      </c>
    </row>
    <row r="128" spans="1:21" ht="12.75">
      <c r="A128" s="77"/>
      <c r="B128" s="48"/>
      <c r="C128" s="79"/>
      <c r="D128" s="23"/>
      <c r="E128" s="23"/>
      <c r="F128" s="23"/>
      <c r="G128" s="23"/>
      <c r="H128" s="23"/>
      <c r="I128" s="23"/>
      <c r="J128" s="23"/>
      <c r="K128" s="23"/>
      <c r="L128" s="23"/>
      <c r="M128" s="23"/>
      <c r="N128" s="23"/>
      <c r="O128" s="23"/>
      <c r="P128" s="23"/>
      <c r="Q128" s="23"/>
      <c r="R128" s="23"/>
      <c r="S128" s="23"/>
      <c r="T128" s="45">
        <f t="shared" si="13"/>
        <v>0</v>
      </c>
      <c r="U128" s="45">
        <f t="shared" si="12"/>
        <v>0</v>
      </c>
    </row>
    <row r="129" spans="1:21" ht="12.75">
      <c r="A129" s="77"/>
      <c r="B129" s="48"/>
      <c r="C129" s="79"/>
      <c r="D129" s="23"/>
      <c r="E129" s="23"/>
      <c r="F129" s="23"/>
      <c r="G129" s="23"/>
      <c r="H129" s="23"/>
      <c r="I129" s="23"/>
      <c r="J129" s="23"/>
      <c r="K129" s="23"/>
      <c r="L129" s="23"/>
      <c r="M129" s="23"/>
      <c r="N129" s="23"/>
      <c r="O129" s="23"/>
      <c r="P129" s="23"/>
      <c r="Q129" s="23"/>
      <c r="R129" s="23"/>
      <c r="S129" s="23"/>
      <c r="T129" s="45">
        <f t="shared" si="13"/>
        <v>0</v>
      </c>
      <c r="U129" s="45">
        <f t="shared" si="12"/>
        <v>0</v>
      </c>
    </row>
    <row r="130" spans="1:21" ht="12.75">
      <c r="A130" s="77"/>
      <c r="B130" s="48"/>
      <c r="C130" s="79"/>
      <c r="D130" s="23"/>
      <c r="E130" s="23"/>
      <c r="F130" s="23"/>
      <c r="G130" s="23"/>
      <c r="H130" s="23"/>
      <c r="I130" s="23"/>
      <c r="J130" s="23"/>
      <c r="K130" s="23"/>
      <c r="L130" s="23"/>
      <c r="M130" s="23"/>
      <c r="N130" s="23"/>
      <c r="O130" s="23"/>
      <c r="P130" s="23"/>
      <c r="Q130" s="23"/>
      <c r="R130" s="23"/>
      <c r="S130" s="23"/>
      <c r="T130" s="45">
        <f t="shared" si="13"/>
        <v>0</v>
      </c>
      <c r="U130" s="45">
        <f t="shared" si="12"/>
        <v>0</v>
      </c>
    </row>
    <row r="131" spans="1:21" ht="12.75">
      <c r="A131" s="77"/>
      <c r="B131" s="48"/>
      <c r="C131" s="79"/>
      <c r="D131" s="23"/>
      <c r="E131" s="23"/>
      <c r="F131" s="23"/>
      <c r="G131" s="23"/>
      <c r="H131" s="23"/>
      <c r="I131" s="23"/>
      <c r="J131" s="23"/>
      <c r="K131" s="23"/>
      <c r="L131" s="23"/>
      <c r="M131" s="23"/>
      <c r="N131" s="23"/>
      <c r="O131" s="23"/>
      <c r="P131" s="23"/>
      <c r="Q131" s="23"/>
      <c r="R131" s="23"/>
      <c r="S131" s="23"/>
      <c r="T131" s="45">
        <f t="shared" si="13"/>
        <v>0</v>
      </c>
      <c r="U131" s="45">
        <f t="shared" si="12"/>
        <v>0</v>
      </c>
    </row>
    <row r="132" spans="1:21" ht="12.75">
      <c r="A132" s="77"/>
      <c r="B132" s="48"/>
      <c r="C132" s="79"/>
      <c r="D132" s="23"/>
      <c r="E132" s="23"/>
      <c r="F132" s="23"/>
      <c r="G132" s="23"/>
      <c r="H132" s="23"/>
      <c r="I132" s="23"/>
      <c r="J132" s="23"/>
      <c r="K132" s="23"/>
      <c r="L132" s="23"/>
      <c r="M132" s="23"/>
      <c r="N132" s="23"/>
      <c r="O132" s="23"/>
      <c r="P132" s="23"/>
      <c r="Q132" s="23"/>
      <c r="R132" s="23"/>
      <c r="S132" s="23"/>
      <c r="T132" s="45">
        <f t="shared" si="13"/>
        <v>0</v>
      </c>
      <c r="U132" s="45">
        <f t="shared" si="12"/>
        <v>0</v>
      </c>
    </row>
    <row r="133" spans="1:21" ht="12.75">
      <c r="A133" s="77"/>
      <c r="B133" s="48"/>
      <c r="C133" s="79"/>
      <c r="D133" s="23"/>
      <c r="E133" s="23"/>
      <c r="F133" s="23"/>
      <c r="G133" s="23"/>
      <c r="H133" s="23"/>
      <c r="I133" s="23"/>
      <c r="J133" s="23"/>
      <c r="K133" s="23"/>
      <c r="L133" s="23"/>
      <c r="M133" s="23"/>
      <c r="N133" s="23"/>
      <c r="O133" s="23"/>
      <c r="P133" s="23"/>
      <c r="Q133" s="23"/>
      <c r="R133" s="23"/>
      <c r="S133" s="23"/>
      <c r="T133" s="45">
        <f t="shared" si="13"/>
        <v>0</v>
      </c>
      <c r="U133" s="45">
        <f t="shared" si="12"/>
        <v>0</v>
      </c>
    </row>
    <row r="134" spans="1:21" ht="12.75">
      <c r="A134" s="77"/>
      <c r="B134" s="48"/>
      <c r="C134" s="79"/>
      <c r="D134" s="23"/>
      <c r="E134" s="23"/>
      <c r="F134" s="23"/>
      <c r="G134" s="23"/>
      <c r="H134" s="23"/>
      <c r="I134" s="23"/>
      <c r="J134" s="23"/>
      <c r="K134" s="23"/>
      <c r="L134" s="23"/>
      <c r="M134" s="23"/>
      <c r="N134" s="23"/>
      <c r="O134" s="23"/>
      <c r="P134" s="23"/>
      <c r="Q134" s="23"/>
      <c r="R134" s="23"/>
      <c r="S134" s="23"/>
      <c r="T134" s="45">
        <f t="shared" si="13"/>
        <v>0</v>
      </c>
      <c r="U134" s="45">
        <f t="shared" si="12"/>
        <v>0</v>
      </c>
    </row>
    <row r="135" spans="1:21" ht="12.75">
      <c r="A135" s="77"/>
      <c r="B135" s="48"/>
      <c r="C135" s="79"/>
      <c r="D135" s="23"/>
      <c r="E135" s="23"/>
      <c r="F135" s="23"/>
      <c r="G135" s="23"/>
      <c r="H135" s="23"/>
      <c r="I135" s="23"/>
      <c r="J135" s="23"/>
      <c r="K135" s="23"/>
      <c r="L135" s="23"/>
      <c r="M135" s="23"/>
      <c r="N135" s="23"/>
      <c r="O135" s="23"/>
      <c r="P135" s="23"/>
      <c r="Q135" s="23"/>
      <c r="R135" s="23"/>
      <c r="S135" s="23"/>
      <c r="T135" s="45">
        <f t="shared" si="13"/>
        <v>0</v>
      </c>
      <c r="U135" s="45">
        <f t="shared" si="12"/>
        <v>0</v>
      </c>
    </row>
    <row r="136" spans="1:21" ht="12.75">
      <c r="A136" s="77"/>
      <c r="B136" s="48"/>
      <c r="C136" s="79"/>
      <c r="D136" s="23"/>
      <c r="E136" s="23"/>
      <c r="F136" s="23"/>
      <c r="G136" s="23"/>
      <c r="H136" s="23"/>
      <c r="I136" s="23"/>
      <c r="J136" s="23"/>
      <c r="K136" s="23"/>
      <c r="L136" s="23"/>
      <c r="M136" s="23"/>
      <c r="N136" s="23"/>
      <c r="O136" s="23"/>
      <c r="P136" s="23"/>
      <c r="Q136" s="23"/>
      <c r="R136" s="23"/>
      <c r="S136" s="23"/>
      <c r="T136" s="45">
        <f t="shared" si="13"/>
        <v>0</v>
      </c>
      <c r="U136" s="45">
        <f t="shared" si="12"/>
        <v>0</v>
      </c>
    </row>
    <row r="137" spans="1:21" ht="12.75">
      <c r="A137" s="77"/>
      <c r="B137" s="48"/>
      <c r="C137" s="79"/>
      <c r="D137" s="23"/>
      <c r="E137" s="23"/>
      <c r="F137" s="23"/>
      <c r="G137" s="23"/>
      <c r="H137" s="23"/>
      <c r="I137" s="23"/>
      <c r="J137" s="23"/>
      <c r="K137" s="23"/>
      <c r="L137" s="23"/>
      <c r="M137" s="23"/>
      <c r="N137" s="23"/>
      <c r="O137" s="23"/>
      <c r="P137" s="23"/>
      <c r="Q137" s="23"/>
      <c r="R137" s="23"/>
      <c r="S137" s="23"/>
      <c r="T137" s="45">
        <f t="shared" si="13"/>
        <v>0</v>
      </c>
      <c r="U137" s="45">
        <f t="shared" si="12"/>
        <v>0</v>
      </c>
    </row>
    <row r="138" spans="1:21" ht="12.75">
      <c r="A138" s="77"/>
      <c r="B138" s="48"/>
      <c r="C138" s="79"/>
      <c r="D138" s="23"/>
      <c r="E138" s="23"/>
      <c r="F138" s="23"/>
      <c r="G138" s="23"/>
      <c r="H138" s="23"/>
      <c r="I138" s="23"/>
      <c r="J138" s="23"/>
      <c r="K138" s="23"/>
      <c r="L138" s="23"/>
      <c r="M138" s="23"/>
      <c r="N138" s="23"/>
      <c r="O138" s="23"/>
      <c r="P138" s="23"/>
      <c r="Q138" s="23"/>
      <c r="R138" s="23"/>
      <c r="S138" s="23"/>
      <c r="T138" s="45">
        <f t="shared" si="13"/>
        <v>0</v>
      </c>
      <c r="U138" s="45">
        <f t="shared" si="12"/>
        <v>0</v>
      </c>
    </row>
    <row r="139" spans="1:21" ht="12.75">
      <c r="A139" s="77"/>
      <c r="B139" s="48"/>
      <c r="C139" s="79"/>
      <c r="D139" s="23"/>
      <c r="E139" s="23"/>
      <c r="F139" s="23"/>
      <c r="G139" s="23"/>
      <c r="H139" s="23"/>
      <c r="I139" s="23"/>
      <c r="J139" s="23"/>
      <c r="K139" s="23"/>
      <c r="L139" s="23"/>
      <c r="M139" s="23"/>
      <c r="N139" s="23"/>
      <c r="O139" s="23"/>
      <c r="P139" s="23"/>
      <c r="Q139" s="23"/>
      <c r="R139" s="23"/>
      <c r="S139" s="23"/>
      <c r="T139" s="46">
        <f t="shared" si="13"/>
        <v>0</v>
      </c>
      <c r="U139" s="46">
        <f t="shared" si="12"/>
        <v>0</v>
      </c>
    </row>
    <row r="140" spans="1:21" s="10" customFormat="1" ht="12.75" customHeight="1" thickBot="1">
      <c r="A140" s="134" t="s">
        <v>8</v>
      </c>
      <c r="B140" s="134"/>
      <c r="C140" s="134"/>
      <c r="D140" s="34">
        <f>SUM(D120:D139)</f>
        <v>0</v>
      </c>
      <c r="E140" s="34">
        <f>SUM(E118:E139)</f>
        <v>0</v>
      </c>
      <c r="F140" s="34">
        <f>SUM(F118:F139)</f>
        <v>0</v>
      </c>
      <c r="G140" s="34">
        <f>SUM(G118:G139)</f>
        <v>0</v>
      </c>
      <c r="H140" s="34">
        <f>SUM(H118:H139)</f>
        <v>0</v>
      </c>
      <c r="I140" s="34">
        <f>SUM(I120:I139)</f>
        <v>0</v>
      </c>
      <c r="J140" s="34">
        <f>SUM(J120:J139)</f>
        <v>0</v>
      </c>
      <c r="K140" s="34">
        <f>SUM(K120:K139)</f>
        <v>0</v>
      </c>
      <c r="L140" s="34">
        <f>SUM(L118:L139)</f>
        <v>0</v>
      </c>
      <c r="M140" s="34">
        <f aca="true" t="shared" si="14" ref="M140:U140">SUM(M120:M139)</f>
        <v>0</v>
      </c>
      <c r="N140" s="34">
        <f t="shared" si="14"/>
        <v>0</v>
      </c>
      <c r="O140" s="34">
        <f t="shared" si="14"/>
        <v>0</v>
      </c>
      <c r="P140" s="34">
        <f t="shared" si="14"/>
        <v>0</v>
      </c>
      <c r="Q140" s="34">
        <f t="shared" si="14"/>
        <v>0</v>
      </c>
      <c r="R140" s="34">
        <f t="shared" si="14"/>
        <v>0</v>
      </c>
      <c r="S140" s="34">
        <f t="shared" si="14"/>
        <v>0</v>
      </c>
      <c r="T140" s="34">
        <f t="shared" si="14"/>
        <v>0</v>
      </c>
      <c r="U140" s="34">
        <f t="shared" si="14"/>
        <v>0</v>
      </c>
    </row>
    <row r="141" spans="1:21" s="10" customFormat="1" ht="27" customHeight="1" thickBot="1" thickTop="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s="10" customFormat="1" ht="30" customHeight="1">
      <c r="A142" s="148" t="s">
        <v>35</v>
      </c>
      <c r="B142" s="148"/>
      <c r="C142" s="148"/>
      <c r="D142" s="148"/>
      <c r="E142" s="148"/>
      <c r="F142" s="148"/>
      <c r="G142" s="148"/>
      <c r="H142" s="148"/>
      <c r="I142" s="148"/>
      <c r="J142" s="148"/>
      <c r="K142" s="148"/>
      <c r="L142" s="148"/>
      <c r="M142" s="148"/>
      <c r="N142" s="148"/>
      <c r="O142" s="148"/>
      <c r="P142" s="148"/>
      <c r="Q142" s="148"/>
      <c r="R142" s="148"/>
      <c r="S142" s="148"/>
      <c r="T142" s="148"/>
      <c r="U142" s="148"/>
    </row>
    <row r="143" spans="1:21" ht="12.75">
      <c r="A143" s="135"/>
      <c r="B143" s="136"/>
      <c r="C143" s="136"/>
      <c r="D143" s="25"/>
      <c r="E143" s="23"/>
      <c r="F143" s="23"/>
      <c r="G143" s="23"/>
      <c r="H143" s="23"/>
      <c r="I143" s="23"/>
      <c r="J143" s="23"/>
      <c r="K143" s="23"/>
      <c r="L143" s="23"/>
      <c r="M143" s="23"/>
      <c r="N143" s="23"/>
      <c r="O143" s="23"/>
      <c r="P143" s="23"/>
      <c r="Q143" s="23"/>
      <c r="R143" s="23"/>
      <c r="S143" s="23"/>
      <c r="T143" s="25"/>
      <c r="U143" s="45">
        <f>SUM(D143:T143)</f>
        <v>0</v>
      </c>
    </row>
    <row r="144" spans="1:21" ht="12.75">
      <c r="A144" s="135"/>
      <c r="B144" s="136"/>
      <c r="C144" s="136"/>
      <c r="D144" s="25"/>
      <c r="E144" s="23"/>
      <c r="F144" s="23"/>
      <c r="G144" s="23"/>
      <c r="H144" s="23"/>
      <c r="I144" s="23"/>
      <c r="J144" s="23"/>
      <c r="K144" s="23"/>
      <c r="L144" s="23"/>
      <c r="M144" s="23"/>
      <c r="N144" s="23"/>
      <c r="O144" s="23"/>
      <c r="P144" s="23"/>
      <c r="Q144" s="23"/>
      <c r="R144" s="23"/>
      <c r="S144" s="23"/>
      <c r="T144" s="25"/>
      <c r="U144" s="45">
        <f aca="true" t="shared" si="15" ref="U144:U165">SUM(D144:T144)</f>
        <v>0</v>
      </c>
    </row>
    <row r="145" spans="1:21" ht="12.75">
      <c r="A145" s="135"/>
      <c r="B145" s="136"/>
      <c r="C145" s="136"/>
      <c r="D145" s="25"/>
      <c r="E145" s="23"/>
      <c r="F145" s="23"/>
      <c r="G145" s="23"/>
      <c r="H145" s="23"/>
      <c r="I145" s="23"/>
      <c r="J145" s="23"/>
      <c r="K145" s="23"/>
      <c r="L145" s="23"/>
      <c r="M145" s="23"/>
      <c r="N145" s="23"/>
      <c r="O145" s="23"/>
      <c r="P145" s="23"/>
      <c r="Q145" s="23"/>
      <c r="R145" s="23"/>
      <c r="S145" s="23"/>
      <c r="T145" s="25"/>
      <c r="U145" s="45">
        <f t="shared" si="15"/>
        <v>0</v>
      </c>
    </row>
    <row r="146" spans="1:21" ht="12.75">
      <c r="A146" s="135"/>
      <c r="B146" s="136"/>
      <c r="C146" s="136"/>
      <c r="D146" s="25"/>
      <c r="E146" s="23"/>
      <c r="F146" s="23"/>
      <c r="G146" s="23"/>
      <c r="H146" s="23"/>
      <c r="I146" s="23"/>
      <c r="J146" s="23"/>
      <c r="K146" s="23"/>
      <c r="L146" s="23"/>
      <c r="M146" s="23"/>
      <c r="N146" s="23"/>
      <c r="O146" s="23"/>
      <c r="P146" s="23"/>
      <c r="Q146" s="23"/>
      <c r="R146" s="23"/>
      <c r="S146" s="23"/>
      <c r="T146" s="25"/>
      <c r="U146" s="45">
        <f t="shared" si="15"/>
        <v>0</v>
      </c>
    </row>
    <row r="147" spans="1:21" ht="12.75">
      <c r="A147" s="135"/>
      <c r="B147" s="136"/>
      <c r="C147" s="136"/>
      <c r="D147" s="25"/>
      <c r="E147" s="23"/>
      <c r="F147" s="23"/>
      <c r="G147" s="23"/>
      <c r="H147" s="23"/>
      <c r="I147" s="23"/>
      <c r="J147" s="23"/>
      <c r="K147" s="23"/>
      <c r="L147" s="23"/>
      <c r="M147" s="23"/>
      <c r="N147" s="23"/>
      <c r="O147" s="23"/>
      <c r="P147" s="23"/>
      <c r="Q147" s="23"/>
      <c r="R147" s="23"/>
      <c r="S147" s="23"/>
      <c r="T147" s="25"/>
      <c r="U147" s="45">
        <f t="shared" si="15"/>
        <v>0</v>
      </c>
    </row>
    <row r="148" spans="1:21" ht="12.75">
      <c r="A148" s="135"/>
      <c r="B148" s="136"/>
      <c r="C148" s="136"/>
      <c r="D148" s="25"/>
      <c r="E148" s="23"/>
      <c r="F148" s="23"/>
      <c r="G148" s="23"/>
      <c r="H148" s="23"/>
      <c r="I148" s="23"/>
      <c r="J148" s="23"/>
      <c r="K148" s="23"/>
      <c r="L148" s="23"/>
      <c r="M148" s="23"/>
      <c r="N148" s="23"/>
      <c r="O148" s="23"/>
      <c r="P148" s="23"/>
      <c r="Q148" s="23"/>
      <c r="R148" s="23"/>
      <c r="S148" s="23"/>
      <c r="T148" s="25"/>
      <c r="U148" s="45">
        <f t="shared" si="15"/>
        <v>0</v>
      </c>
    </row>
    <row r="149" spans="1:21" ht="12.75">
      <c r="A149" s="135"/>
      <c r="B149" s="136"/>
      <c r="C149" s="136"/>
      <c r="D149" s="25"/>
      <c r="E149" s="23"/>
      <c r="F149" s="23"/>
      <c r="G149" s="23"/>
      <c r="H149" s="23"/>
      <c r="I149" s="23"/>
      <c r="J149" s="23"/>
      <c r="K149" s="23"/>
      <c r="L149" s="23"/>
      <c r="M149" s="23"/>
      <c r="N149" s="23"/>
      <c r="O149" s="23"/>
      <c r="P149" s="23"/>
      <c r="Q149" s="23"/>
      <c r="R149" s="23"/>
      <c r="S149" s="23"/>
      <c r="T149" s="25"/>
      <c r="U149" s="45">
        <f t="shared" si="15"/>
        <v>0</v>
      </c>
    </row>
    <row r="150" spans="1:21" ht="12.75">
      <c r="A150" s="135"/>
      <c r="B150" s="136"/>
      <c r="C150" s="136"/>
      <c r="D150" s="25"/>
      <c r="E150" s="23"/>
      <c r="F150" s="23"/>
      <c r="G150" s="23"/>
      <c r="H150" s="23"/>
      <c r="I150" s="23"/>
      <c r="J150" s="23"/>
      <c r="K150" s="23"/>
      <c r="L150" s="23"/>
      <c r="M150" s="23"/>
      <c r="N150" s="23"/>
      <c r="O150" s="23"/>
      <c r="P150" s="23"/>
      <c r="Q150" s="23"/>
      <c r="R150" s="23"/>
      <c r="S150" s="23"/>
      <c r="T150" s="25"/>
      <c r="U150" s="45">
        <f t="shared" si="15"/>
        <v>0</v>
      </c>
    </row>
    <row r="151" spans="1:21" ht="12.75">
      <c r="A151" s="135"/>
      <c r="B151" s="136"/>
      <c r="C151" s="136"/>
      <c r="D151" s="25"/>
      <c r="E151" s="23"/>
      <c r="F151" s="23"/>
      <c r="G151" s="23"/>
      <c r="H151" s="23"/>
      <c r="I151" s="23"/>
      <c r="J151" s="23"/>
      <c r="K151" s="23"/>
      <c r="L151" s="23"/>
      <c r="M151" s="23"/>
      <c r="N151" s="23"/>
      <c r="O151" s="23"/>
      <c r="P151" s="23"/>
      <c r="Q151" s="23"/>
      <c r="R151" s="23"/>
      <c r="S151" s="23"/>
      <c r="T151" s="25"/>
      <c r="U151" s="45">
        <f t="shared" si="15"/>
        <v>0</v>
      </c>
    </row>
    <row r="152" spans="1:21" ht="12.75">
      <c r="A152" s="135"/>
      <c r="B152" s="136"/>
      <c r="C152" s="136"/>
      <c r="D152" s="25"/>
      <c r="E152" s="23"/>
      <c r="F152" s="23"/>
      <c r="G152" s="23"/>
      <c r="H152" s="23"/>
      <c r="I152" s="23"/>
      <c r="J152" s="23"/>
      <c r="K152" s="23"/>
      <c r="L152" s="23"/>
      <c r="M152" s="23"/>
      <c r="N152" s="23"/>
      <c r="O152" s="23"/>
      <c r="P152" s="23"/>
      <c r="Q152" s="23"/>
      <c r="R152" s="23"/>
      <c r="S152" s="23"/>
      <c r="T152" s="25"/>
      <c r="U152" s="45">
        <f t="shared" si="15"/>
        <v>0</v>
      </c>
    </row>
    <row r="153" spans="1:21" ht="12.75">
      <c r="A153" s="135"/>
      <c r="B153" s="136"/>
      <c r="C153" s="136"/>
      <c r="D153" s="25"/>
      <c r="E153" s="23"/>
      <c r="F153" s="23"/>
      <c r="G153" s="23"/>
      <c r="H153" s="23"/>
      <c r="I153" s="23"/>
      <c r="J153" s="23"/>
      <c r="K153" s="23"/>
      <c r="L153" s="23"/>
      <c r="M153" s="23"/>
      <c r="N153" s="23"/>
      <c r="O153" s="23"/>
      <c r="P153" s="23"/>
      <c r="Q153" s="23"/>
      <c r="R153" s="23"/>
      <c r="S153" s="23"/>
      <c r="T153" s="25"/>
      <c r="U153" s="45">
        <f t="shared" si="15"/>
        <v>0</v>
      </c>
    </row>
    <row r="154" spans="1:21" ht="12.75">
      <c r="A154" s="135"/>
      <c r="B154" s="136"/>
      <c r="C154" s="136"/>
      <c r="D154" s="25"/>
      <c r="E154" s="23"/>
      <c r="F154" s="23"/>
      <c r="G154" s="23"/>
      <c r="H154" s="23"/>
      <c r="I154" s="23"/>
      <c r="J154" s="23"/>
      <c r="K154" s="23"/>
      <c r="L154" s="23"/>
      <c r="M154" s="23"/>
      <c r="N154" s="23"/>
      <c r="O154" s="23"/>
      <c r="P154" s="23"/>
      <c r="Q154" s="23"/>
      <c r="R154" s="23"/>
      <c r="S154" s="23"/>
      <c r="T154" s="25"/>
      <c r="U154" s="45">
        <f t="shared" si="15"/>
        <v>0</v>
      </c>
    </row>
    <row r="155" spans="1:21" ht="12.75">
      <c r="A155" s="135"/>
      <c r="B155" s="136"/>
      <c r="C155" s="136"/>
      <c r="D155" s="25"/>
      <c r="E155" s="23"/>
      <c r="F155" s="23"/>
      <c r="G155" s="23"/>
      <c r="H155" s="23"/>
      <c r="I155" s="23"/>
      <c r="J155" s="23"/>
      <c r="K155" s="23"/>
      <c r="L155" s="23"/>
      <c r="M155" s="23"/>
      <c r="N155" s="23"/>
      <c r="O155" s="23"/>
      <c r="P155" s="23"/>
      <c r="Q155" s="23"/>
      <c r="R155" s="23"/>
      <c r="S155" s="23"/>
      <c r="T155" s="25"/>
      <c r="U155" s="45">
        <f t="shared" si="15"/>
        <v>0</v>
      </c>
    </row>
    <row r="156" spans="1:21" ht="12.75">
      <c r="A156" s="135"/>
      <c r="B156" s="136"/>
      <c r="C156" s="136"/>
      <c r="D156" s="25"/>
      <c r="E156" s="23"/>
      <c r="F156" s="23"/>
      <c r="G156" s="23"/>
      <c r="H156" s="23"/>
      <c r="I156" s="23"/>
      <c r="J156" s="23"/>
      <c r="K156" s="23"/>
      <c r="L156" s="23"/>
      <c r="M156" s="23"/>
      <c r="N156" s="23"/>
      <c r="O156" s="23"/>
      <c r="P156" s="23"/>
      <c r="Q156" s="23"/>
      <c r="R156" s="23"/>
      <c r="S156" s="23"/>
      <c r="T156" s="25"/>
      <c r="U156" s="45">
        <f t="shared" si="15"/>
        <v>0</v>
      </c>
    </row>
    <row r="157" spans="1:21" ht="12.75">
      <c r="A157" s="135"/>
      <c r="B157" s="136"/>
      <c r="C157" s="136"/>
      <c r="D157" s="25"/>
      <c r="E157" s="23"/>
      <c r="F157" s="23"/>
      <c r="G157" s="23"/>
      <c r="H157" s="23"/>
      <c r="I157" s="23"/>
      <c r="J157" s="23"/>
      <c r="K157" s="23"/>
      <c r="L157" s="23"/>
      <c r="M157" s="23"/>
      <c r="N157" s="23"/>
      <c r="O157" s="23"/>
      <c r="P157" s="23"/>
      <c r="Q157" s="23"/>
      <c r="R157" s="23"/>
      <c r="S157" s="23"/>
      <c r="T157" s="25"/>
      <c r="U157" s="45">
        <f t="shared" si="15"/>
        <v>0</v>
      </c>
    </row>
    <row r="158" spans="1:21" ht="12.75">
      <c r="A158" s="135"/>
      <c r="B158" s="136"/>
      <c r="C158" s="136"/>
      <c r="D158" s="25"/>
      <c r="E158" s="23"/>
      <c r="F158" s="23"/>
      <c r="G158" s="23"/>
      <c r="H158" s="23"/>
      <c r="I158" s="23"/>
      <c r="J158" s="23"/>
      <c r="K158" s="23"/>
      <c r="L158" s="23"/>
      <c r="M158" s="23"/>
      <c r="N158" s="23"/>
      <c r="O158" s="23"/>
      <c r="P158" s="23"/>
      <c r="Q158" s="23"/>
      <c r="R158" s="23"/>
      <c r="S158" s="23"/>
      <c r="T158" s="25"/>
      <c r="U158" s="45">
        <f t="shared" si="15"/>
        <v>0</v>
      </c>
    </row>
    <row r="159" spans="1:21" ht="12.75">
      <c r="A159" s="135"/>
      <c r="B159" s="136"/>
      <c r="C159" s="136"/>
      <c r="D159" s="25"/>
      <c r="E159" s="23"/>
      <c r="F159" s="23"/>
      <c r="G159" s="23"/>
      <c r="H159" s="23"/>
      <c r="I159" s="23"/>
      <c r="J159" s="23"/>
      <c r="K159" s="23"/>
      <c r="L159" s="23"/>
      <c r="M159" s="23"/>
      <c r="N159" s="23"/>
      <c r="O159" s="23"/>
      <c r="P159" s="23"/>
      <c r="Q159" s="23"/>
      <c r="R159" s="23"/>
      <c r="S159" s="23"/>
      <c r="T159" s="25"/>
      <c r="U159" s="45">
        <f t="shared" si="15"/>
        <v>0</v>
      </c>
    </row>
    <row r="160" spans="1:21" ht="12.75">
      <c r="A160" s="135"/>
      <c r="B160" s="136"/>
      <c r="C160" s="136"/>
      <c r="D160" s="25"/>
      <c r="E160" s="23"/>
      <c r="F160" s="23"/>
      <c r="G160" s="23"/>
      <c r="H160" s="23"/>
      <c r="I160" s="23"/>
      <c r="J160" s="23"/>
      <c r="K160" s="23"/>
      <c r="L160" s="23"/>
      <c r="M160" s="23"/>
      <c r="N160" s="23"/>
      <c r="O160" s="23"/>
      <c r="P160" s="23"/>
      <c r="Q160" s="23"/>
      <c r="R160" s="23"/>
      <c r="S160" s="23"/>
      <c r="T160" s="25"/>
      <c r="U160" s="45">
        <f t="shared" si="15"/>
        <v>0</v>
      </c>
    </row>
    <row r="161" spans="1:21" ht="12.75">
      <c r="A161" s="135"/>
      <c r="B161" s="136"/>
      <c r="C161" s="136"/>
      <c r="D161" s="25"/>
      <c r="E161" s="23"/>
      <c r="F161" s="23"/>
      <c r="G161" s="23"/>
      <c r="H161" s="23"/>
      <c r="I161" s="23"/>
      <c r="J161" s="23"/>
      <c r="K161" s="23"/>
      <c r="L161" s="23"/>
      <c r="M161" s="23"/>
      <c r="N161" s="23"/>
      <c r="O161" s="23"/>
      <c r="P161" s="23"/>
      <c r="Q161" s="23"/>
      <c r="R161" s="23"/>
      <c r="S161" s="23"/>
      <c r="T161" s="25"/>
      <c r="U161" s="45">
        <f t="shared" si="15"/>
        <v>0</v>
      </c>
    </row>
    <row r="162" spans="1:21" ht="12.75">
      <c r="A162" s="135"/>
      <c r="B162" s="136"/>
      <c r="C162" s="136"/>
      <c r="D162" s="25"/>
      <c r="E162" s="23"/>
      <c r="F162" s="23"/>
      <c r="G162" s="23"/>
      <c r="H162" s="23"/>
      <c r="I162" s="23"/>
      <c r="J162" s="23"/>
      <c r="K162" s="23"/>
      <c r="L162" s="23"/>
      <c r="M162" s="23"/>
      <c r="N162" s="23"/>
      <c r="O162" s="23"/>
      <c r="P162" s="23"/>
      <c r="Q162" s="23"/>
      <c r="R162" s="23"/>
      <c r="S162" s="23"/>
      <c r="T162" s="25"/>
      <c r="U162" s="45">
        <f t="shared" si="15"/>
        <v>0</v>
      </c>
    </row>
    <row r="163" spans="1:21" ht="12.75">
      <c r="A163" s="135"/>
      <c r="B163" s="136"/>
      <c r="C163" s="136"/>
      <c r="D163" s="25"/>
      <c r="E163" s="23"/>
      <c r="F163" s="23"/>
      <c r="G163" s="23"/>
      <c r="H163" s="23"/>
      <c r="I163" s="23"/>
      <c r="J163" s="23"/>
      <c r="K163" s="23"/>
      <c r="L163" s="23"/>
      <c r="M163" s="23"/>
      <c r="N163" s="23"/>
      <c r="O163" s="23"/>
      <c r="P163" s="23"/>
      <c r="Q163" s="23"/>
      <c r="R163" s="23"/>
      <c r="S163" s="23"/>
      <c r="T163" s="25"/>
      <c r="U163" s="45">
        <f t="shared" si="15"/>
        <v>0</v>
      </c>
    </row>
    <row r="164" spans="1:21" ht="12.75">
      <c r="A164" s="135"/>
      <c r="B164" s="136"/>
      <c r="C164" s="136"/>
      <c r="D164" s="25"/>
      <c r="E164" s="23"/>
      <c r="F164" s="23"/>
      <c r="G164" s="23"/>
      <c r="H164" s="23"/>
      <c r="I164" s="23"/>
      <c r="J164" s="23"/>
      <c r="K164" s="23"/>
      <c r="L164" s="23"/>
      <c r="M164" s="23"/>
      <c r="N164" s="23"/>
      <c r="O164" s="23"/>
      <c r="P164" s="23"/>
      <c r="Q164" s="23"/>
      <c r="R164" s="23"/>
      <c r="S164" s="23"/>
      <c r="T164" s="25"/>
      <c r="U164" s="45">
        <f t="shared" si="15"/>
        <v>0</v>
      </c>
    </row>
    <row r="165" spans="1:21" ht="12.75">
      <c r="A165" s="135"/>
      <c r="B165" s="136"/>
      <c r="C165" s="136"/>
      <c r="D165" s="25"/>
      <c r="E165" s="23"/>
      <c r="F165" s="23"/>
      <c r="G165" s="23"/>
      <c r="H165" s="23"/>
      <c r="I165" s="23"/>
      <c r="J165" s="23"/>
      <c r="K165" s="23"/>
      <c r="L165" s="23"/>
      <c r="M165" s="23"/>
      <c r="N165" s="23"/>
      <c r="O165" s="23"/>
      <c r="P165" s="23"/>
      <c r="Q165" s="23"/>
      <c r="R165" s="23"/>
      <c r="S165" s="23"/>
      <c r="T165" s="25"/>
      <c r="U165" s="46">
        <f t="shared" si="15"/>
        <v>0</v>
      </c>
    </row>
    <row r="166" spans="1:21" s="10" customFormat="1" ht="13.5" thickBot="1">
      <c r="A166" s="134" t="s">
        <v>8</v>
      </c>
      <c r="B166" s="134"/>
      <c r="C166" s="134"/>
      <c r="D166" s="34">
        <f aca="true" t="shared" si="16" ref="D166:U166">SUM(D142:D165)</f>
        <v>0</v>
      </c>
      <c r="E166" s="34">
        <f t="shared" si="16"/>
        <v>0</v>
      </c>
      <c r="F166" s="34">
        <f t="shared" si="16"/>
        <v>0</v>
      </c>
      <c r="G166" s="34">
        <f t="shared" si="16"/>
        <v>0</v>
      </c>
      <c r="H166" s="34">
        <f t="shared" si="16"/>
        <v>0</v>
      </c>
      <c r="I166" s="34">
        <f t="shared" si="16"/>
        <v>0</v>
      </c>
      <c r="J166" s="34">
        <f t="shared" si="16"/>
        <v>0</v>
      </c>
      <c r="K166" s="34">
        <f t="shared" si="16"/>
        <v>0</v>
      </c>
      <c r="L166" s="34">
        <f t="shared" si="16"/>
        <v>0</v>
      </c>
      <c r="M166" s="34">
        <f t="shared" si="16"/>
        <v>0</v>
      </c>
      <c r="N166" s="34">
        <f t="shared" si="16"/>
        <v>0</v>
      </c>
      <c r="O166" s="34">
        <f t="shared" si="16"/>
        <v>0</v>
      </c>
      <c r="P166" s="34">
        <f t="shared" si="16"/>
        <v>0</v>
      </c>
      <c r="Q166" s="34">
        <f t="shared" si="16"/>
        <v>0</v>
      </c>
      <c r="R166" s="34">
        <f t="shared" si="16"/>
        <v>0</v>
      </c>
      <c r="S166" s="34">
        <f t="shared" si="16"/>
        <v>0</v>
      </c>
      <c r="T166" s="34">
        <f t="shared" si="16"/>
        <v>0</v>
      </c>
      <c r="U166" s="34">
        <f t="shared" si="16"/>
        <v>0</v>
      </c>
    </row>
    <row r="167" spans="1:21" s="10" customFormat="1" ht="27" customHeight="1" thickBot="1" thickTop="1">
      <c r="A167" s="149" t="s">
        <v>86</v>
      </c>
      <c r="B167" s="149"/>
      <c r="C167" s="149"/>
      <c r="D167" s="149"/>
      <c r="E167" s="149"/>
      <c r="F167" s="149"/>
      <c r="G167" s="149"/>
      <c r="H167" s="149"/>
      <c r="I167" s="149"/>
      <c r="J167" s="149"/>
      <c r="K167" s="149"/>
      <c r="L167" s="149"/>
      <c r="M167" s="149"/>
      <c r="N167" s="149"/>
      <c r="O167" s="149"/>
      <c r="P167" s="149"/>
      <c r="Q167" s="149"/>
      <c r="R167" s="149"/>
      <c r="S167" s="149"/>
      <c r="T167" s="149"/>
      <c r="U167" s="149"/>
    </row>
    <row r="168" spans="1:21" s="10" customFormat="1" ht="30" customHeight="1">
      <c r="A168" s="137" t="s">
        <v>36</v>
      </c>
      <c r="B168" s="137"/>
      <c r="C168" s="137"/>
      <c r="D168" s="137"/>
      <c r="E168" s="137"/>
      <c r="F168" s="137"/>
      <c r="G168" s="137"/>
      <c r="H168" s="137"/>
      <c r="I168" s="137"/>
      <c r="J168" s="137"/>
      <c r="K168" s="137"/>
      <c r="L168" s="137"/>
      <c r="M168" s="137"/>
      <c r="N168" s="137"/>
      <c r="O168" s="137"/>
      <c r="P168" s="137"/>
      <c r="Q168" s="137"/>
      <c r="R168" s="137"/>
      <c r="S168" s="137"/>
      <c r="T168" s="137"/>
      <c r="U168" s="137"/>
    </row>
    <row r="169" spans="1:21" ht="12.75" customHeight="1">
      <c r="A169" s="135"/>
      <c r="B169" s="136"/>
      <c r="C169" s="136"/>
      <c r="D169" s="25"/>
      <c r="E169" s="23"/>
      <c r="F169" s="23"/>
      <c r="G169" s="23"/>
      <c r="H169" s="23"/>
      <c r="I169" s="23"/>
      <c r="J169" s="23"/>
      <c r="K169" s="23"/>
      <c r="L169" s="23"/>
      <c r="M169" s="23"/>
      <c r="N169" s="23"/>
      <c r="O169" s="23"/>
      <c r="P169" s="23"/>
      <c r="Q169" s="23"/>
      <c r="R169" s="23"/>
      <c r="S169" s="23"/>
      <c r="T169" s="25"/>
      <c r="U169" s="45">
        <f aca="true" t="shared" si="17" ref="U169:U181">SUM(D169:T169)</f>
        <v>0</v>
      </c>
    </row>
    <row r="170" spans="1:21" ht="12.75">
      <c r="A170" s="135"/>
      <c r="B170" s="136"/>
      <c r="C170" s="136"/>
      <c r="D170" s="25"/>
      <c r="E170" s="23"/>
      <c r="F170" s="23"/>
      <c r="G170" s="23"/>
      <c r="H170" s="23"/>
      <c r="I170" s="23"/>
      <c r="J170" s="23"/>
      <c r="K170" s="23"/>
      <c r="L170" s="23"/>
      <c r="M170" s="23"/>
      <c r="N170" s="23"/>
      <c r="O170" s="23"/>
      <c r="P170" s="23"/>
      <c r="Q170" s="23"/>
      <c r="R170" s="23"/>
      <c r="S170" s="23"/>
      <c r="T170" s="25"/>
      <c r="U170" s="45">
        <f t="shared" si="17"/>
        <v>0</v>
      </c>
    </row>
    <row r="171" spans="1:21" ht="12.75">
      <c r="A171" s="135"/>
      <c r="B171" s="136"/>
      <c r="C171" s="136"/>
      <c r="D171" s="25"/>
      <c r="E171" s="23"/>
      <c r="F171" s="23"/>
      <c r="G171" s="23"/>
      <c r="H171" s="23"/>
      <c r="I171" s="23"/>
      <c r="J171" s="23"/>
      <c r="K171" s="23"/>
      <c r="L171" s="23"/>
      <c r="M171" s="23"/>
      <c r="N171" s="23"/>
      <c r="O171" s="23"/>
      <c r="P171" s="23"/>
      <c r="Q171" s="23"/>
      <c r="R171" s="23"/>
      <c r="S171" s="23"/>
      <c r="T171" s="25"/>
      <c r="U171" s="45">
        <f t="shared" si="17"/>
        <v>0</v>
      </c>
    </row>
    <row r="172" spans="1:21" ht="12.75">
      <c r="A172" s="135"/>
      <c r="B172" s="136"/>
      <c r="C172" s="136"/>
      <c r="D172" s="25"/>
      <c r="E172" s="23"/>
      <c r="F172" s="23"/>
      <c r="G172" s="23"/>
      <c r="H172" s="23"/>
      <c r="I172" s="23"/>
      <c r="J172" s="23"/>
      <c r="K172" s="23"/>
      <c r="L172" s="23"/>
      <c r="M172" s="23"/>
      <c r="N172" s="23"/>
      <c r="O172" s="23"/>
      <c r="P172" s="23"/>
      <c r="Q172" s="23"/>
      <c r="R172" s="23"/>
      <c r="S172" s="23"/>
      <c r="T172" s="25"/>
      <c r="U172" s="45">
        <f t="shared" si="17"/>
        <v>0</v>
      </c>
    </row>
    <row r="173" spans="1:21" ht="12.75">
      <c r="A173" s="135"/>
      <c r="B173" s="136"/>
      <c r="C173" s="136"/>
      <c r="D173" s="25"/>
      <c r="E173" s="23"/>
      <c r="F173" s="23"/>
      <c r="G173" s="23"/>
      <c r="H173" s="23"/>
      <c r="I173" s="23"/>
      <c r="J173" s="23"/>
      <c r="K173" s="23"/>
      <c r="L173" s="23"/>
      <c r="M173" s="23"/>
      <c r="N173" s="23"/>
      <c r="O173" s="23"/>
      <c r="P173" s="23"/>
      <c r="Q173" s="23"/>
      <c r="R173" s="23"/>
      <c r="S173" s="23"/>
      <c r="T173" s="25"/>
      <c r="U173" s="45">
        <f t="shared" si="17"/>
        <v>0</v>
      </c>
    </row>
    <row r="174" spans="1:21" ht="12.75" customHeight="1">
      <c r="A174" s="135"/>
      <c r="B174" s="136"/>
      <c r="C174" s="136"/>
      <c r="D174" s="25"/>
      <c r="E174" s="23"/>
      <c r="F174" s="23"/>
      <c r="G174" s="23"/>
      <c r="H174" s="23"/>
      <c r="I174" s="23"/>
      <c r="J174" s="23"/>
      <c r="K174" s="23"/>
      <c r="L174" s="23"/>
      <c r="M174" s="23"/>
      <c r="N174" s="23"/>
      <c r="O174" s="23"/>
      <c r="P174" s="23"/>
      <c r="Q174" s="23"/>
      <c r="R174" s="23"/>
      <c r="S174" s="23"/>
      <c r="T174" s="25"/>
      <c r="U174" s="45">
        <f t="shared" si="17"/>
        <v>0</v>
      </c>
    </row>
    <row r="175" spans="1:21" ht="12.75">
      <c r="A175" s="135"/>
      <c r="B175" s="136"/>
      <c r="C175" s="136"/>
      <c r="D175" s="25"/>
      <c r="E175" s="23"/>
      <c r="F175" s="23"/>
      <c r="G175" s="23"/>
      <c r="H175" s="23"/>
      <c r="I175" s="23"/>
      <c r="J175" s="23"/>
      <c r="K175" s="23"/>
      <c r="L175" s="23"/>
      <c r="M175" s="23"/>
      <c r="N175" s="23"/>
      <c r="O175" s="23"/>
      <c r="P175" s="23"/>
      <c r="Q175" s="23"/>
      <c r="R175" s="23"/>
      <c r="S175" s="23"/>
      <c r="T175" s="25"/>
      <c r="U175" s="45">
        <f t="shared" si="17"/>
        <v>0</v>
      </c>
    </row>
    <row r="176" spans="1:21" ht="12.75">
      <c r="A176" s="135"/>
      <c r="B176" s="136"/>
      <c r="C176" s="136"/>
      <c r="D176" s="25"/>
      <c r="E176" s="23"/>
      <c r="F176" s="23"/>
      <c r="G176" s="23"/>
      <c r="H176" s="23"/>
      <c r="I176" s="23"/>
      <c r="J176" s="23"/>
      <c r="K176" s="23"/>
      <c r="L176" s="23"/>
      <c r="M176" s="23"/>
      <c r="N176" s="23"/>
      <c r="O176" s="23"/>
      <c r="P176" s="23"/>
      <c r="Q176" s="23"/>
      <c r="R176" s="23"/>
      <c r="S176" s="23"/>
      <c r="T176" s="25"/>
      <c r="U176" s="45">
        <f t="shared" si="17"/>
        <v>0</v>
      </c>
    </row>
    <row r="177" spans="1:21" ht="12.75">
      <c r="A177" s="135"/>
      <c r="B177" s="136"/>
      <c r="C177" s="136"/>
      <c r="D177" s="25"/>
      <c r="E177" s="23"/>
      <c r="F177" s="23"/>
      <c r="G177" s="23"/>
      <c r="H177" s="23"/>
      <c r="I177" s="23"/>
      <c r="J177" s="23"/>
      <c r="K177" s="23"/>
      <c r="L177" s="23"/>
      <c r="M177" s="23"/>
      <c r="N177" s="23"/>
      <c r="O177" s="23"/>
      <c r="P177" s="23"/>
      <c r="Q177" s="23"/>
      <c r="R177" s="23"/>
      <c r="S177" s="23"/>
      <c r="T177" s="25"/>
      <c r="U177" s="45">
        <f t="shared" si="17"/>
        <v>0</v>
      </c>
    </row>
    <row r="178" spans="1:21" ht="12.75">
      <c r="A178" s="135"/>
      <c r="B178" s="136"/>
      <c r="C178" s="136"/>
      <c r="D178" s="25"/>
      <c r="E178" s="23"/>
      <c r="F178" s="23"/>
      <c r="G178" s="23"/>
      <c r="H178" s="23"/>
      <c r="I178" s="23"/>
      <c r="J178" s="23"/>
      <c r="K178" s="23"/>
      <c r="L178" s="23"/>
      <c r="M178" s="23"/>
      <c r="N178" s="23"/>
      <c r="O178" s="23"/>
      <c r="P178" s="23"/>
      <c r="Q178" s="23"/>
      <c r="R178" s="23"/>
      <c r="S178" s="23"/>
      <c r="T178" s="25"/>
      <c r="U178" s="45">
        <f t="shared" si="17"/>
        <v>0</v>
      </c>
    </row>
    <row r="179" spans="1:21" ht="12.75">
      <c r="A179" s="135"/>
      <c r="B179" s="136"/>
      <c r="C179" s="136"/>
      <c r="D179" s="25"/>
      <c r="E179" s="23"/>
      <c r="F179" s="23"/>
      <c r="G179" s="23"/>
      <c r="H179" s="23"/>
      <c r="I179" s="23"/>
      <c r="J179" s="23"/>
      <c r="K179" s="23"/>
      <c r="L179" s="23"/>
      <c r="M179" s="23"/>
      <c r="N179" s="23"/>
      <c r="O179" s="23"/>
      <c r="P179" s="23"/>
      <c r="Q179" s="23"/>
      <c r="R179" s="23"/>
      <c r="S179" s="23"/>
      <c r="T179" s="25"/>
      <c r="U179" s="45">
        <f t="shared" si="17"/>
        <v>0</v>
      </c>
    </row>
    <row r="180" spans="1:21" ht="12.75" customHeight="1">
      <c r="A180" s="135"/>
      <c r="B180" s="136"/>
      <c r="C180" s="136"/>
      <c r="D180" s="25"/>
      <c r="E180" s="23"/>
      <c r="F180" s="23"/>
      <c r="G180" s="23"/>
      <c r="H180" s="23"/>
      <c r="I180" s="23"/>
      <c r="J180" s="23"/>
      <c r="K180" s="23"/>
      <c r="L180" s="23"/>
      <c r="M180" s="23"/>
      <c r="N180" s="23"/>
      <c r="O180" s="23"/>
      <c r="P180" s="23"/>
      <c r="Q180" s="23"/>
      <c r="R180" s="23"/>
      <c r="S180" s="23"/>
      <c r="T180" s="25"/>
      <c r="U180" s="45">
        <f t="shared" si="17"/>
        <v>0</v>
      </c>
    </row>
    <row r="181" spans="1:21" ht="12.75">
      <c r="A181" s="128"/>
      <c r="B181" s="128"/>
      <c r="C181" s="128"/>
      <c r="D181" s="26"/>
      <c r="E181" s="26"/>
      <c r="F181" s="26"/>
      <c r="G181" s="26"/>
      <c r="H181" s="26"/>
      <c r="I181" s="26"/>
      <c r="J181" s="26"/>
      <c r="K181" s="26"/>
      <c r="L181" s="26"/>
      <c r="M181" s="26"/>
      <c r="N181" s="26"/>
      <c r="O181" s="26"/>
      <c r="P181" s="26"/>
      <c r="Q181" s="26"/>
      <c r="R181" s="26"/>
      <c r="S181" s="26"/>
      <c r="T181" s="26"/>
      <c r="U181" s="46">
        <f t="shared" si="17"/>
        <v>0</v>
      </c>
    </row>
    <row r="182" spans="1:21" s="10" customFormat="1" ht="13.5" thickBot="1">
      <c r="A182" s="134" t="s">
        <v>8</v>
      </c>
      <c r="B182" s="134"/>
      <c r="C182" s="134"/>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0"/>
      <c r="B183" s="130"/>
      <c r="C183" s="130"/>
      <c r="D183" s="130"/>
      <c r="E183" s="130"/>
      <c r="F183" s="130"/>
      <c r="G183" s="130"/>
      <c r="H183" s="130"/>
      <c r="I183" s="130"/>
      <c r="J183" s="130"/>
      <c r="K183" s="130"/>
      <c r="L183" s="130"/>
      <c r="M183" s="130"/>
      <c r="N183" s="130"/>
      <c r="O183" s="130"/>
      <c r="P183" s="130"/>
      <c r="Q183" s="130"/>
      <c r="R183" s="130"/>
      <c r="S183" s="130"/>
      <c r="T183" s="130"/>
      <c r="U183" s="130"/>
    </row>
    <row r="184" spans="1:21" s="10" customFormat="1" ht="30" customHeight="1">
      <c r="A184" s="137" t="s">
        <v>49</v>
      </c>
      <c r="B184" s="137"/>
      <c r="C184" s="137"/>
      <c r="D184" s="137"/>
      <c r="E184" s="137"/>
      <c r="F184" s="137"/>
      <c r="G184" s="137"/>
      <c r="H184" s="137"/>
      <c r="I184" s="137"/>
      <c r="J184" s="137"/>
      <c r="K184" s="137"/>
      <c r="L184" s="137"/>
      <c r="M184" s="137"/>
      <c r="N184" s="137"/>
      <c r="O184" s="137"/>
      <c r="P184" s="137"/>
      <c r="Q184" s="137"/>
      <c r="R184" s="137"/>
      <c r="S184" s="137"/>
      <c r="T184" s="137"/>
      <c r="U184" s="137"/>
    </row>
    <row r="185" spans="1:21" s="10" customFormat="1" ht="21.75" customHeight="1">
      <c r="A185" s="22"/>
      <c r="B185" s="30" t="s">
        <v>25</v>
      </c>
      <c r="C185" s="30" t="s">
        <v>26</v>
      </c>
      <c r="D185" s="140"/>
      <c r="E185" s="140"/>
      <c r="F185" s="140"/>
      <c r="G185" s="140"/>
      <c r="H185" s="140"/>
      <c r="I185" s="140"/>
      <c r="J185" s="140"/>
      <c r="K185" s="140"/>
      <c r="L185" s="140"/>
      <c r="M185" s="140"/>
      <c r="N185" s="140"/>
      <c r="O185" s="140"/>
      <c r="P185" s="140"/>
      <c r="Q185" s="140"/>
      <c r="R185" s="140"/>
      <c r="S185" s="140"/>
      <c r="T185" s="140"/>
      <c r="U185" s="140"/>
    </row>
    <row r="186" spans="1:21" ht="12.75">
      <c r="A186" s="27"/>
      <c r="B186" s="28"/>
      <c r="C186" s="48"/>
      <c r="D186" s="25"/>
      <c r="E186" s="23"/>
      <c r="F186" s="23"/>
      <c r="G186" s="23"/>
      <c r="H186" s="23"/>
      <c r="I186" s="23"/>
      <c r="J186" s="23"/>
      <c r="K186" s="23"/>
      <c r="L186" s="23"/>
      <c r="M186" s="23"/>
      <c r="N186" s="23"/>
      <c r="O186" s="23"/>
      <c r="P186" s="23"/>
      <c r="Q186" s="23"/>
      <c r="R186" s="23"/>
      <c r="S186" s="23"/>
      <c r="T186" s="45">
        <f>+U186-SUM(D186:S186)</f>
        <v>0</v>
      </c>
      <c r="U186" s="45">
        <f aca="true" t="shared" si="20" ref="U186:U197">ROUND(B186*C186,2)</f>
        <v>0</v>
      </c>
    </row>
    <row r="187" spans="1:21" ht="12.75">
      <c r="A187" s="27"/>
      <c r="B187" s="28"/>
      <c r="C187" s="48"/>
      <c r="D187" s="25"/>
      <c r="E187" s="23"/>
      <c r="F187" s="23"/>
      <c r="G187" s="23"/>
      <c r="H187" s="23"/>
      <c r="I187" s="23"/>
      <c r="J187" s="23"/>
      <c r="K187" s="23"/>
      <c r="L187" s="23"/>
      <c r="M187" s="23"/>
      <c r="N187" s="23"/>
      <c r="O187" s="23"/>
      <c r="P187" s="23"/>
      <c r="Q187" s="23"/>
      <c r="R187" s="23"/>
      <c r="S187" s="23"/>
      <c r="T187" s="45">
        <f aca="true" t="shared" si="21" ref="T187:T197">+U187-SUM(D187:S187)</f>
        <v>0</v>
      </c>
      <c r="U187" s="45">
        <f t="shared" si="20"/>
        <v>0</v>
      </c>
    </row>
    <row r="188" spans="1:21" ht="12.75">
      <c r="A188" s="27"/>
      <c r="B188" s="28"/>
      <c r="C188" s="48"/>
      <c r="D188" s="25"/>
      <c r="E188" s="23"/>
      <c r="F188" s="23"/>
      <c r="G188" s="23"/>
      <c r="H188" s="23"/>
      <c r="I188" s="23"/>
      <c r="J188" s="23"/>
      <c r="K188" s="23"/>
      <c r="L188" s="23"/>
      <c r="M188" s="23"/>
      <c r="N188" s="23"/>
      <c r="O188" s="23"/>
      <c r="P188" s="23"/>
      <c r="Q188" s="23"/>
      <c r="R188" s="23"/>
      <c r="S188" s="23"/>
      <c r="T188" s="45">
        <f t="shared" si="21"/>
        <v>0</v>
      </c>
      <c r="U188" s="45">
        <f t="shared" si="20"/>
        <v>0</v>
      </c>
    </row>
    <row r="189" spans="1:21" ht="12.75">
      <c r="A189" s="27"/>
      <c r="B189" s="28"/>
      <c r="C189" s="48"/>
      <c r="D189" s="25"/>
      <c r="E189" s="23"/>
      <c r="F189" s="23"/>
      <c r="G189" s="23"/>
      <c r="H189" s="23"/>
      <c r="I189" s="23"/>
      <c r="J189" s="23"/>
      <c r="K189" s="23"/>
      <c r="L189" s="23"/>
      <c r="M189" s="23"/>
      <c r="N189" s="23"/>
      <c r="O189" s="23"/>
      <c r="P189" s="23"/>
      <c r="Q189" s="23"/>
      <c r="R189" s="23"/>
      <c r="S189" s="23"/>
      <c r="T189" s="45">
        <f t="shared" si="21"/>
        <v>0</v>
      </c>
      <c r="U189" s="45">
        <f t="shared" si="20"/>
        <v>0</v>
      </c>
    </row>
    <row r="190" spans="1:21" ht="12.75">
      <c r="A190" s="27"/>
      <c r="B190" s="28"/>
      <c r="C190" s="48"/>
      <c r="D190" s="25"/>
      <c r="E190" s="23"/>
      <c r="F190" s="23"/>
      <c r="G190" s="23"/>
      <c r="H190" s="23"/>
      <c r="I190" s="23"/>
      <c r="J190" s="23"/>
      <c r="K190" s="23"/>
      <c r="L190" s="23"/>
      <c r="M190" s="23"/>
      <c r="N190" s="23"/>
      <c r="O190" s="23"/>
      <c r="P190" s="23"/>
      <c r="Q190" s="23"/>
      <c r="R190" s="23"/>
      <c r="S190" s="23"/>
      <c r="T190" s="45">
        <f t="shared" si="21"/>
        <v>0</v>
      </c>
      <c r="U190" s="45">
        <f t="shared" si="20"/>
        <v>0</v>
      </c>
    </row>
    <row r="191" spans="1:21" ht="12.75">
      <c r="A191" s="27"/>
      <c r="B191" s="28"/>
      <c r="C191" s="48"/>
      <c r="D191" s="25"/>
      <c r="E191" s="23"/>
      <c r="F191" s="23"/>
      <c r="G191" s="23"/>
      <c r="H191" s="23"/>
      <c r="I191" s="23"/>
      <c r="J191" s="23"/>
      <c r="K191" s="23"/>
      <c r="L191" s="23"/>
      <c r="M191" s="23"/>
      <c r="N191" s="23"/>
      <c r="O191" s="23"/>
      <c r="P191" s="23"/>
      <c r="Q191" s="23"/>
      <c r="R191" s="23"/>
      <c r="S191" s="23"/>
      <c r="T191" s="45">
        <f t="shared" si="21"/>
        <v>0</v>
      </c>
      <c r="U191" s="45">
        <f t="shared" si="20"/>
        <v>0</v>
      </c>
    </row>
    <row r="192" spans="1:21" ht="12.75">
      <c r="A192" s="27"/>
      <c r="B192" s="28"/>
      <c r="C192" s="48"/>
      <c r="D192" s="25"/>
      <c r="E192" s="23"/>
      <c r="F192" s="23"/>
      <c r="G192" s="23"/>
      <c r="H192" s="23"/>
      <c r="I192" s="23"/>
      <c r="J192" s="23"/>
      <c r="K192" s="23"/>
      <c r="L192" s="23"/>
      <c r="M192" s="23"/>
      <c r="N192" s="23"/>
      <c r="O192" s="23"/>
      <c r="P192" s="23"/>
      <c r="Q192" s="23"/>
      <c r="R192" s="23"/>
      <c r="S192" s="23"/>
      <c r="T192" s="45">
        <f t="shared" si="21"/>
        <v>0</v>
      </c>
      <c r="U192" s="45">
        <f t="shared" si="20"/>
        <v>0</v>
      </c>
    </row>
    <row r="193" spans="1:21" ht="12.75">
      <c r="A193" s="27"/>
      <c r="B193" s="28"/>
      <c r="C193" s="48"/>
      <c r="D193" s="25"/>
      <c r="E193" s="23"/>
      <c r="F193" s="23"/>
      <c r="G193" s="23"/>
      <c r="H193" s="23"/>
      <c r="I193" s="23"/>
      <c r="J193" s="23"/>
      <c r="K193" s="23"/>
      <c r="L193" s="23"/>
      <c r="M193" s="23"/>
      <c r="N193" s="23"/>
      <c r="O193" s="23"/>
      <c r="P193" s="23"/>
      <c r="Q193" s="23"/>
      <c r="R193" s="23"/>
      <c r="S193" s="23"/>
      <c r="T193" s="45">
        <f t="shared" si="21"/>
        <v>0</v>
      </c>
      <c r="U193" s="45">
        <f t="shared" si="20"/>
        <v>0</v>
      </c>
    </row>
    <row r="194" spans="1:21" ht="12.75">
      <c r="A194" s="27"/>
      <c r="B194" s="28"/>
      <c r="C194" s="48"/>
      <c r="D194" s="25"/>
      <c r="E194" s="23"/>
      <c r="F194" s="23"/>
      <c r="G194" s="23"/>
      <c r="H194" s="23"/>
      <c r="I194" s="23"/>
      <c r="J194" s="23"/>
      <c r="K194" s="23"/>
      <c r="L194" s="23"/>
      <c r="M194" s="23"/>
      <c r="N194" s="23"/>
      <c r="O194" s="23"/>
      <c r="P194" s="23"/>
      <c r="Q194" s="23"/>
      <c r="R194" s="23"/>
      <c r="S194" s="23"/>
      <c r="T194" s="45">
        <f t="shared" si="21"/>
        <v>0</v>
      </c>
      <c r="U194" s="45">
        <f t="shared" si="20"/>
        <v>0</v>
      </c>
    </row>
    <row r="195" spans="1:21" ht="12.75">
      <c r="A195" s="27"/>
      <c r="B195" s="28"/>
      <c r="C195" s="48"/>
      <c r="D195" s="25"/>
      <c r="E195" s="23"/>
      <c r="F195" s="23"/>
      <c r="G195" s="23"/>
      <c r="H195" s="23"/>
      <c r="I195" s="23"/>
      <c r="J195" s="23"/>
      <c r="K195" s="23"/>
      <c r="L195" s="23"/>
      <c r="M195" s="23"/>
      <c r="N195" s="23"/>
      <c r="O195" s="23"/>
      <c r="P195" s="23"/>
      <c r="Q195" s="23"/>
      <c r="R195" s="23"/>
      <c r="S195" s="23"/>
      <c r="T195" s="45">
        <f t="shared" si="21"/>
        <v>0</v>
      </c>
      <c r="U195" s="45">
        <f t="shared" si="20"/>
        <v>0</v>
      </c>
    </row>
    <row r="196" spans="1:21" ht="12.75">
      <c r="A196" s="27"/>
      <c r="B196" s="28"/>
      <c r="C196" s="48"/>
      <c r="D196" s="25"/>
      <c r="E196" s="23"/>
      <c r="F196" s="23"/>
      <c r="G196" s="23"/>
      <c r="H196" s="23"/>
      <c r="I196" s="23"/>
      <c r="J196" s="23"/>
      <c r="K196" s="23"/>
      <c r="L196" s="23"/>
      <c r="M196" s="23"/>
      <c r="N196" s="23"/>
      <c r="O196" s="23"/>
      <c r="P196" s="23"/>
      <c r="Q196" s="23"/>
      <c r="R196" s="23"/>
      <c r="S196" s="23"/>
      <c r="T196" s="45">
        <f t="shared" si="21"/>
        <v>0</v>
      </c>
      <c r="U196" s="45">
        <f t="shared" si="20"/>
        <v>0</v>
      </c>
    </row>
    <row r="197" spans="1:21" ht="12.75">
      <c r="A197" s="27"/>
      <c r="B197" s="28"/>
      <c r="C197" s="48"/>
      <c r="D197" s="25"/>
      <c r="E197" s="23"/>
      <c r="F197" s="23"/>
      <c r="G197" s="23"/>
      <c r="H197" s="23"/>
      <c r="I197" s="23"/>
      <c r="J197" s="23"/>
      <c r="K197" s="23"/>
      <c r="L197" s="23"/>
      <c r="M197" s="23"/>
      <c r="N197" s="23"/>
      <c r="O197" s="23"/>
      <c r="P197" s="23"/>
      <c r="Q197" s="23"/>
      <c r="R197" s="23"/>
      <c r="S197" s="23"/>
      <c r="T197" s="46">
        <f t="shared" si="21"/>
        <v>0</v>
      </c>
      <c r="U197" s="46">
        <f t="shared" si="20"/>
        <v>0</v>
      </c>
    </row>
    <row r="198" spans="1:21" s="10" customFormat="1" ht="13.5" thickBot="1">
      <c r="A198" s="134" t="s">
        <v>8</v>
      </c>
      <c r="B198" s="134"/>
      <c r="C198" s="134"/>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0"/>
      <c r="B199" s="130"/>
      <c r="C199" s="130"/>
      <c r="D199" s="130"/>
      <c r="E199" s="130"/>
      <c r="F199" s="130"/>
      <c r="G199" s="130"/>
      <c r="H199" s="130"/>
      <c r="I199" s="130"/>
      <c r="J199" s="130"/>
      <c r="K199" s="130"/>
      <c r="L199" s="130"/>
      <c r="M199" s="130"/>
      <c r="N199" s="130"/>
      <c r="O199" s="130"/>
      <c r="P199" s="130"/>
      <c r="Q199" s="130"/>
      <c r="R199" s="130"/>
      <c r="S199" s="130"/>
      <c r="T199" s="130"/>
      <c r="U199" s="130"/>
    </row>
    <row r="200" spans="1:21" s="10" customFormat="1" ht="30.75" customHeight="1">
      <c r="A200" s="137" t="s">
        <v>37</v>
      </c>
      <c r="B200" s="137"/>
      <c r="C200" s="137"/>
      <c r="D200" s="137"/>
      <c r="E200" s="137"/>
      <c r="F200" s="137"/>
      <c r="G200" s="137"/>
      <c r="H200" s="137"/>
      <c r="I200" s="137"/>
      <c r="J200" s="137"/>
      <c r="K200" s="137"/>
      <c r="L200" s="137"/>
      <c r="M200" s="137"/>
      <c r="N200" s="137"/>
      <c r="O200" s="137"/>
      <c r="P200" s="137"/>
      <c r="Q200" s="137"/>
      <c r="R200" s="137"/>
      <c r="S200" s="137"/>
      <c r="T200" s="137"/>
      <c r="U200" s="137"/>
    </row>
    <row r="201" spans="1:21" ht="12.75">
      <c r="A201" s="131"/>
      <c r="B201" s="131"/>
      <c r="C201" s="131"/>
      <c r="D201" s="25"/>
      <c r="E201" s="23"/>
      <c r="F201" s="23"/>
      <c r="G201" s="23"/>
      <c r="H201" s="23"/>
      <c r="I201" s="23"/>
      <c r="J201" s="23"/>
      <c r="K201" s="23"/>
      <c r="L201" s="23"/>
      <c r="M201" s="23"/>
      <c r="N201" s="23"/>
      <c r="O201" s="23"/>
      <c r="P201" s="23"/>
      <c r="Q201" s="23"/>
      <c r="R201" s="23"/>
      <c r="S201" s="23"/>
      <c r="T201" s="25"/>
      <c r="U201" s="45">
        <f aca="true" t="shared" si="23" ref="U201:U213">SUM(D201:T201)</f>
        <v>0</v>
      </c>
    </row>
    <row r="202" spans="1:21" ht="12.75">
      <c r="A202" s="131"/>
      <c r="B202" s="131"/>
      <c r="C202" s="131"/>
      <c r="D202" s="25"/>
      <c r="E202" s="23"/>
      <c r="F202" s="23"/>
      <c r="G202" s="23"/>
      <c r="H202" s="23"/>
      <c r="I202" s="23"/>
      <c r="J202" s="23"/>
      <c r="K202" s="23"/>
      <c r="L202" s="23"/>
      <c r="M202" s="23"/>
      <c r="N202" s="23"/>
      <c r="O202" s="23"/>
      <c r="P202" s="23"/>
      <c r="Q202" s="23"/>
      <c r="R202" s="23"/>
      <c r="S202" s="23"/>
      <c r="T202" s="25"/>
      <c r="U202" s="45">
        <f t="shared" si="23"/>
        <v>0</v>
      </c>
    </row>
    <row r="203" spans="1:21" ht="12.75">
      <c r="A203" s="131"/>
      <c r="B203" s="131"/>
      <c r="C203" s="131"/>
      <c r="D203" s="25"/>
      <c r="E203" s="23"/>
      <c r="F203" s="23"/>
      <c r="G203" s="23"/>
      <c r="H203" s="23"/>
      <c r="I203" s="23"/>
      <c r="J203" s="23"/>
      <c r="K203" s="23"/>
      <c r="L203" s="23"/>
      <c r="M203" s="23"/>
      <c r="N203" s="23"/>
      <c r="O203" s="23"/>
      <c r="P203" s="23"/>
      <c r="Q203" s="23"/>
      <c r="R203" s="23"/>
      <c r="S203" s="23"/>
      <c r="T203" s="25"/>
      <c r="U203" s="45">
        <f t="shared" si="23"/>
        <v>0</v>
      </c>
    </row>
    <row r="204" spans="1:21" ht="12.75">
      <c r="A204" s="131"/>
      <c r="B204" s="131"/>
      <c r="C204" s="131"/>
      <c r="D204" s="25"/>
      <c r="E204" s="23"/>
      <c r="F204" s="23"/>
      <c r="G204" s="23"/>
      <c r="H204" s="23"/>
      <c r="I204" s="23"/>
      <c r="J204" s="23"/>
      <c r="K204" s="23"/>
      <c r="L204" s="23"/>
      <c r="M204" s="23"/>
      <c r="N204" s="23"/>
      <c r="O204" s="23"/>
      <c r="P204" s="23"/>
      <c r="Q204" s="23"/>
      <c r="R204" s="23"/>
      <c r="S204" s="23"/>
      <c r="T204" s="25"/>
      <c r="U204" s="45">
        <f t="shared" si="23"/>
        <v>0</v>
      </c>
    </row>
    <row r="205" spans="1:21" ht="12.75">
      <c r="A205" s="131"/>
      <c r="B205" s="131"/>
      <c r="C205" s="131"/>
      <c r="D205" s="25"/>
      <c r="E205" s="23"/>
      <c r="F205" s="23"/>
      <c r="G205" s="23"/>
      <c r="H205" s="23"/>
      <c r="I205" s="23"/>
      <c r="J205" s="23"/>
      <c r="K205" s="23"/>
      <c r="L205" s="23"/>
      <c r="M205" s="23"/>
      <c r="N205" s="23"/>
      <c r="O205" s="23"/>
      <c r="P205" s="23"/>
      <c r="Q205" s="23"/>
      <c r="R205" s="23"/>
      <c r="S205" s="23"/>
      <c r="T205" s="25"/>
      <c r="U205" s="45">
        <f t="shared" si="23"/>
        <v>0</v>
      </c>
    </row>
    <row r="206" spans="1:21" ht="12.75">
      <c r="A206" s="131"/>
      <c r="B206" s="131"/>
      <c r="C206" s="131"/>
      <c r="D206" s="25"/>
      <c r="E206" s="23"/>
      <c r="F206" s="23"/>
      <c r="G206" s="23"/>
      <c r="H206" s="23"/>
      <c r="I206" s="23"/>
      <c r="J206" s="23"/>
      <c r="K206" s="23"/>
      <c r="L206" s="23"/>
      <c r="M206" s="23"/>
      <c r="N206" s="23"/>
      <c r="O206" s="23"/>
      <c r="P206" s="23"/>
      <c r="Q206" s="23"/>
      <c r="R206" s="23"/>
      <c r="S206" s="23"/>
      <c r="T206" s="25"/>
      <c r="U206" s="45">
        <f t="shared" si="23"/>
        <v>0</v>
      </c>
    </row>
    <row r="207" spans="1:21" ht="12.75">
      <c r="A207" s="131"/>
      <c r="B207" s="131"/>
      <c r="C207" s="131"/>
      <c r="D207" s="25"/>
      <c r="E207" s="23"/>
      <c r="F207" s="23"/>
      <c r="G207" s="23"/>
      <c r="H207" s="23"/>
      <c r="I207" s="23"/>
      <c r="J207" s="23"/>
      <c r="K207" s="23"/>
      <c r="L207" s="23"/>
      <c r="M207" s="23"/>
      <c r="N207" s="23"/>
      <c r="O207" s="23"/>
      <c r="P207" s="23"/>
      <c r="Q207" s="23"/>
      <c r="R207" s="23"/>
      <c r="S207" s="23"/>
      <c r="T207" s="25"/>
      <c r="U207" s="45">
        <f t="shared" si="23"/>
        <v>0</v>
      </c>
    </row>
    <row r="208" spans="1:21" ht="12.75">
      <c r="A208" s="131"/>
      <c r="B208" s="131"/>
      <c r="C208" s="131"/>
      <c r="D208" s="25"/>
      <c r="E208" s="23"/>
      <c r="F208" s="23"/>
      <c r="G208" s="23"/>
      <c r="H208" s="23"/>
      <c r="I208" s="23"/>
      <c r="J208" s="23"/>
      <c r="K208" s="23"/>
      <c r="L208" s="23"/>
      <c r="M208" s="23"/>
      <c r="N208" s="23"/>
      <c r="O208" s="23"/>
      <c r="P208" s="23"/>
      <c r="Q208" s="23"/>
      <c r="R208" s="23"/>
      <c r="S208" s="23"/>
      <c r="T208" s="25"/>
      <c r="U208" s="45">
        <f t="shared" si="23"/>
        <v>0</v>
      </c>
    </row>
    <row r="209" spans="1:21" ht="12.75">
      <c r="A209" s="131"/>
      <c r="B209" s="131"/>
      <c r="C209" s="131"/>
      <c r="D209" s="25"/>
      <c r="E209" s="23"/>
      <c r="F209" s="23"/>
      <c r="G209" s="23"/>
      <c r="H209" s="23"/>
      <c r="I209" s="23"/>
      <c r="J209" s="23"/>
      <c r="K209" s="23"/>
      <c r="L209" s="23"/>
      <c r="M209" s="23"/>
      <c r="N209" s="23"/>
      <c r="O209" s="23"/>
      <c r="P209" s="23"/>
      <c r="Q209" s="23"/>
      <c r="R209" s="23"/>
      <c r="S209" s="23"/>
      <c r="T209" s="25"/>
      <c r="U209" s="45">
        <f t="shared" si="23"/>
        <v>0</v>
      </c>
    </row>
    <row r="210" spans="1:21" ht="12.75">
      <c r="A210" s="131"/>
      <c r="B210" s="131"/>
      <c r="C210" s="131"/>
      <c r="D210" s="25"/>
      <c r="E210" s="23"/>
      <c r="F210" s="23"/>
      <c r="G210" s="23"/>
      <c r="H210" s="23"/>
      <c r="I210" s="23"/>
      <c r="J210" s="23"/>
      <c r="K210" s="23"/>
      <c r="L210" s="23"/>
      <c r="M210" s="23"/>
      <c r="N210" s="23"/>
      <c r="O210" s="23"/>
      <c r="P210" s="23"/>
      <c r="Q210" s="23"/>
      <c r="R210" s="23"/>
      <c r="S210" s="23"/>
      <c r="T210" s="25"/>
      <c r="U210" s="45">
        <f t="shared" si="23"/>
        <v>0</v>
      </c>
    </row>
    <row r="211" spans="1:21" ht="12.75">
      <c r="A211" s="131"/>
      <c r="B211" s="131"/>
      <c r="C211" s="131"/>
      <c r="D211" s="25"/>
      <c r="E211" s="23"/>
      <c r="F211" s="23"/>
      <c r="G211" s="23"/>
      <c r="H211" s="23"/>
      <c r="I211" s="23"/>
      <c r="J211" s="23"/>
      <c r="K211" s="23"/>
      <c r="L211" s="23"/>
      <c r="M211" s="23"/>
      <c r="N211" s="23"/>
      <c r="O211" s="23"/>
      <c r="P211" s="23"/>
      <c r="Q211" s="23"/>
      <c r="R211" s="23"/>
      <c r="S211" s="23"/>
      <c r="T211" s="25"/>
      <c r="U211" s="45">
        <f t="shared" si="23"/>
        <v>0</v>
      </c>
    </row>
    <row r="212" spans="1:21" ht="12.75" customHeight="1">
      <c r="A212" s="131"/>
      <c r="B212" s="131"/>
      <c r="C212" s="131"/>
      <c r="D212" s="25"/>
      <c r="E212" s="23"/>
      <c r="F212" s="23"/>
      <c r="G212" s="23"/>
      <c r="H212" s="23"/>
      <c r="I212" s="23"/>
      <c r="J212" s="23"/>
      <c r="K212" s="23"/>
      <c r="L212" s="23"/>
      <c r="M212" s="23"/>
      <c r="N212" s="23"/>
      <c r="O212" s="23"/>
      <c r="P212" s="23"/>
      <c r="Q212" s="23"/>
      <c r="R212" s="23"/>
      <c r="S212" s="23"/>
      <c r="T212" s="25"/>
      <c r="U212" s="45">
        <f t="shared" si="23"/>
        <v>0</v>
      </c>
    </row>
    <row r="213" spans="1:21" ht="12.75">
      <c r="A213" s="131"/>
      <c r="B213" s="131"/>
      <c r="C213" s="131"/>
      <c r="D213" s="26"/>
      <c r="E213" s="24"/>
      <c r="F213" s="24"/>
      <c r="G213" s="24"/>
      <c r="H213" s="24"/>
      <c r="I213" s="24"/>
      <c r="J213" s="24"/>
      <c r="K213" s="24"/>
      <c r="L213" s="24"/>
      <c r="M213" s="24"/>
      <c r="N213" s="24"/>
      <c r="O213" s="24"/>
      <c r="P213" s="24"/>
      <c r="Q213" s="24"/>
      <c r="R213" s="24"/>
      <c r="S213" s="24"/>
      <c r="T213" s="26"/>
      <c r="U213" s="46">
        <f t="shared" si="23"/>
        <v>0</v>
      </c>
    </row>
    <row r="214" spans="1:21" s="5" customFormat="1" ht="13.5" thickBot="1">
      <c r="A214" s="134" t="s">
        <v>8</v>
      </c>
      <c r="B214" s="134"/>
      <c r="C214" s="134"/>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49" t="s">
        <v>87</v>
      </c>
      <c r="B215" s="150"/>
      <c r="C215" s="150"/>
      <c r="D215" s="150"/>
      <c r="E215" s="150"/>
      <c r="F215" s="150"/>
      <c r="G215" s="150"/>
      <c r="H215" s="150"/>
      <c r="I215" s="150"/>
      <c r="J215" s="150"/>
      <c r="K215" s="150"/>
      <c r="L215" s="150"/>
      <c r="M215" s="150"/>
      <c r="N215" s="150"/>
      <c r="O215" s="150"/>
      <c r="P215" s="150"/>
      <c r="Q215" s="150"/>
      <c r="R215" s="150"/>
      <c r="S215" s="150"/>
      <c r="T215" s="150"/>
      <c r="U215" s="150"/>
    </row>
    <row r="216" spans="1:21" s="10" customFormat="1" ht="30" customHeight="1">
      <c r="A216" s="151" t="s">
        <v>38</v>
      </c>
      <c r="B216" s="151"/>
      <c r="C216" s="151"/>
      <c r="D216" s="151"/>
      <c r="E216" s="151"/>
      <c r="F216" s="151"/>
      <c r="G216" s="151"/>
      <c r="H216" s="151"/>
      <c r="I216" s="151"/>
      <c r="J216" s="151"/>
      <c r="K216" s="151"/>
      <c r="L216" s="151"/>
      <c r="M216" s="151"/>
      <c r="N216" s="151"/>
      <c r="O216" s="151"/>
      <c r="P216" s="151"/>
      <c r="Q216" s="151"/>
      <c r="R216" s="151"/>
      <c r="S216" s="151"/>
      <c r="T216" s="151"/>
      <c r="U216" s="151"/>
    </row>
    <row r="217" spans="1:21" ht="12.75">
      <c r="A217" s="128"/>
      <c r="B217" s="129"/>
      <c r="C217" s="129"/>
      <c r="D217" s="25"/>
      <c r="E217" s="23"/>
      <c r="F217" s="23"/>
      <c r="G217" s="23"/>
      <c r="H217" s="23"/>
      <c r="I217" s="23"/>
      <c r="J217" s="23"/>
      <c r="K217" s="23"/>
      <c r="L217" s="23"/>
      <c r="M217" s="23"/>
      <c r="N217" s="23"/>
      <c r="O217" s="23"/>
      <c r="P217" s="23"/>
      <c r="Q217" s="23"/>
      <c r="R217" s="23"/>
      <c r="S217" s="23"/>
      <c r="T217" s="25"/>
      <c r="U217" s="45">
        <f aca="true" t="shared" si="26" ref="U217:U234">SUM(D217:T217)</f>
        <v>0</v>
      </c>
    </row>
    <row r="218" spans="1:21" ht="12.75">
      <c r="A218" s="128"/>
      <c r="B218" s="129"/>
      <c r="C218" s="129"/>
      <c r="D218" s="25"/>
      <c r="E218" s="23"/>
      <c r="F218" s="23"/>
      <c r="G218" s="23"/>
      <c r="H218" s="23"/>
      <c r="I218" s="23"/>
      <c r="J218" s="23"/>
      <c r="K218" s="23"/>
      <c r="L218" s="23"/>
      <c r="M218" s="23"/>
      <c r="N218" s="23"/>
      <c r="O218" s="23"/>
      <c r="P218" s="23"/>
      <c r="Q218" s="23"/>
      <c r="R218" s="23"/>
      <c r="S218" s="23"/>
      <c r="T218" s="25"/>
      <c r="U218" s="45">
        <f t="shared" si="26"/>
        <v>0</v>
      </c>
    </row>
    <row r="219" spans="1:21" ht="12.75">
      <c r="A219" s="128"/>
      <c r="B219" s="129"/>
      <c r="C219" s="129"/>
      <c r="D219" s="25"/>
      <c r="E219" s="23"/>
      <c r="F219" s="23"/>
      <c r="G219" s="23"/>
      <c r="H219" s="23"/>
      <c r="I219" s="23"/>
      <c r="J219" s="23"/>
      <c r="K219" s="23"/>
      <c r="L219" s="23"/>
      <c r="M219" s="23"/>
      <c r="N219" s="23"/>
      <c r="O219" s="23"/>
      <c r="P219" s="23"/>
      <c r="Q219" s="23"/>
      <c r="R219" s="23"/>
      <c r="S219" s="23"/>
      <c r="T219" s="25"/>
      <c r="U219" s="45">
        <f t="shared" si="26"/>
        <v>0</v>
      </c>
    </row>
    <row r="220" spans="1:21" ht="12.75">
      <c r="A220" s="128"/>
      <c r="B220" s="129"/>
      <c r="C220" s="129"/>
      <c r="D220" s="25"/>
      <c r="E220" s="23"/>
      <c r="F220" s="23"/>
      <c r="G220" s="23"/>
      <c r="H220" s="23"/>
      <c r="I220" s="23"/>
      <c r="J220" s="23"/>
      <c r="K220" s="23"/>
      <c r="L220" s="23"/>
      <c r="M220" s="23"/>
      <c r="N220" s="23"/>
      <c r="O220" s="23"/>
      <c r="P220" s="23"/>
      <c r="Q220" s="23"/>
      <c r="R220" s="23"/>
      <c r="S220" s="23"/>
      <c r="T220" s="25"/>
      <c r="U220" s="45">
        <f t="shared" si="26"/>
        <v>0</v>
      </c>
    </row>
    <row r="221" spans="1:21" ht="12.75">
      <c r="A221" s="128"/>
      <c r="B221" s="129"/>
      <c r="C221" s="129"/>
      <c r="D221" s="25"/>
      <c r="E221" s="23"/>
      <c r="F221" s="23"/>
      <c r="G221" s="23"/>
      <c r="H221" s="23"/>
      <c r="I221" s="23"/>
      <c r="J221" s="23"/>
      <c r="K221" s="23"/>
      <c r="L221" s="23"/>
      <c r="M221" s="23"/>
      <c r="N221" s="23"/>
      <c r="O221" s="23"/>
      <c r="P221" s="23"/>
      <c r="Q221" s="23"/>
      <c r="R221" s="23"/>
      <c r="S221" s="23"/>
      <c r="T221" s="25"/>
      <c r="U221" s="45">
        <f t="shared" si="26"/>
        <v>0</v>
      </c>
    </row>
    <row r="222" spans="1:21" ht="12.75">
      <c r="A222" s="128"/>
      <c r="B222" s="129"/>
      <c r="C222" s="129"/>
      <c r="D222" s="25"/>
      <c r="E222" s="23"/>
      <c r="F222" s="23"/>
      <c r="G222" s="23"/>
      <c r="H222" s="23"/>
      <c r="I222" s="23"/>
      <c r="J222" s="23"/>
      <c r="K222" s="23"/>
      <c r="L222" s="23"/>
      <c r="M222" s="23"/>
      <c r="N222" s="23"/>
      <c r="O222" s="23"/>
      <c r="P222" s="23"/>
      <c r="Q222" s="23"/>
      <c r="R222" s="23"/>
      <c r="S222" s="23"/>
      <c r="T222" s="25"/>
      <c r="U222" s="45">
        <f t="shared" si="26"/>
        <v>0</v>
      </c>
    </row>
    <row r="223" spans="1:21" ht="12.75">
      <c r="A223" s="128"/>
      <c r="B223" s="129"/>
      <c r="C223" s="129"/>
      <c r="D223" s="25"/>
      <c r="E223" s="23"/>
      <c r="F223" s="23"/>
      <c r="G223" s="23"/>
      <c r="H223" s="23"/>
      <c r="I223" s="23"/>
      <c r="J223" s="23"/>
      <c r="K223" s="23"/>
      <c r="L223" s="23"/>
      <c r="M223" s="23"/>
      <c r="N223" s="23"/>
      <c r="O223" s="23"/>
      <c r="P223" s="23"/>
      <c r="Q223" s="23"/>
      <c r="R223" s="23"/>
      <c r="S223" s="23"/>
      <c r="T223" s="25"/>
      <c r="U223" s="45">
        <f t="shared" si="26"/>
        <v>0</v>
      </c>
    </row>
    <row r="224" spans="1:21" ht="12.75">
      <c r="A224" s="128"/>
      <c r="B224" s="129"/>
      <c r="C224" s="129"/>
      <c r="D224" s="25"/>
      <c r="E224" s="23"/>
      <c r="F224" s="23"/>
      <c r="G224" s="23"/>
      <c r="H224" s="23"/>
      <c r="I224" s="23"/>
      <c r="J224" s="23"/>
      <c r="K224" s="23"/>
      <c r="L224" s="23"/>
      <c r="M224" s="23"/>
      <c r="N224" s="23"/>
      <c r="O224" s="23"/>
      <c r="P224" s="23"/>
      <c r="Q224" s="23"/>
      <c r="R224" s="23"/>
      <c r="S224" s="23"/>
      <c r="T224" s="25"/>
      <c r="U224" s="45">
        <f t="shared" si="26"/>
        <v>0</v>
      </c>
    </row>
    <row r="225" spans="1:21" ht="12.75">
      <c r="A225" s="128"/>
      <c r="B225" s="129"/>
      <c r="C225" s="129"/>
      <c r="D225" s="25"/>
      <c r="E225" s="23"/>
      <c r="F225" s="23"/>
      <c r="G225" s="23"/>
      <c r="H225" s="23"/>
      <c r="I225" s="23"/>
      <c r="J225" s="23"/>
      <c r="K225" s="23"/>
      <c r="L225" s="23"/>
      <c r="M225" s="23"/>
      <c r="N225" s="23"/>
      <c r="O225" s="23"/>
      <c r="P225" s="23"/>
      <c r="Q225" s="23"/>
      <c r="R225" s="23"/>
      <c r="S225" s="23"/>
      <c r="T225" s="25"/>
      <c r="U225" s="45">
        <f t="shared" si="26"/>
        <v>0</v>
      </c>
    </row>
    <row r="226" spans="1:21" ht="12.75">
      <c r="A226" s="128"/>
      <c r="B226" s="129"/>
      <c r="C226" s="129"/>
      <c r="D226" s="25"/>
      <c r="E226" s="23"/>
      <c r="F226" s="23"/>
      <c r="G226" s="23"/>
      <c r="H226" s="23"/>
      <c r="I226" s="23"/>
      <c r="J226" s="23"/>
      <c r="K226" s="23"/>
      <c r="L226" s="23"/>
      <c r="M226" s="23"/>
      <c r="N226" s="23"/>
      <c r="O226" s="23"/>
      <c r="P226" s="23"/>
      <c r="Q226" s="23"/>
      <c r="R226" s="23"/>
      <c r="S226" s="23"/>
      <c r="T226" s="25"/>
      <c r="U226" s="45">
        <f t="shared" si="26"/>
        <v>0</v>
      </c>
    </row>
    <row r="227" spans="1:21" ht="12.75">
      <c r="A227" s="128"/>
      <c r="B227" s="129"/>
      <c r="C227" s="129"/>
      <c r="D227" s="25"/>
      <c r="E227" s="23"/>
      <c r="F227" s="23"/>
      <c r="G227" s="23"/>
      <c r="H227" s="23"/>
      <c r="I227" s="23"/>
      <c r="J227" s="23"/>
      <c r="K227" s="23"/>
      <c r="L227" s="23"/>
      <c r="M227" s="23"/>
      <c r="N227" s="23"/>
      <c r="O227" s="23"/>
      <c r="P227" s="23"/>
      <c r="Q227" s="23"/>
      <c r="R227" s="23"/>
      <c r="S227" s="23"/>
      <c r="T227" s="25"/>
      <c r="U227" s="45">
        <f t="shared" si="26"/>
        <v>0</v>
      </c>
    </row>
    <row r="228" spans="1:21" ht="12.75">
      <c r="A228" s="128"/>
      <c r="B228" s="129"/>
      <c r="C228" s="129"/>
      <c r="D228" s="25"/>
      <c r="E228" s="23"/>
      <c r="F228" s="23"/>
      <c r="G228" s="23"/>
      <c r="H228" s="23"/>
      <c r="I228" s="23"/>
      <c r="J228" s="23"/>
      <c r="K228" s="23"/>
      <c r="L228" s="23"/>
      <c r="M228" s="23"/>
      <c r="N228" s="23"/>
      <c r="O228" s="23"/>
      <c r="P228" s="23"/>
      <c r="Q228" s="23"/>
      <c r="R228" s="23"/>
      <c r="S228" s="23"/>
      <c r="T228" s="25"/>
      <c r="U228" s="45">
        <f t="shared" si="26"/>
        <v>0</v>
      </c>
    </row>
    <row r="229" spans="1:21" ht="12.75">
      <c r="A229" s="128"/>
      <c r="B229" s="129"/>
      <c r="C229" s="129"/>
      <c r="D229" s="25"/>
      <c r="E229" s="23"/>
      <c r="F229" s="23"/>
      <c r="G229" s="23"/>
      <c r="H229" s="23"/>
      <c r="I229" s="23"/>
      <c r="J229" s="23"/>
      <c r="K229" s="23"/>
      <c r="L229" s="23"/>
      <c r="M229" s="23"/>
      <c r="N229" s="23"/>
      <c r="O229" s="23"/>
      <c r="P229" s="23"/>
      <c r="Q229" s="23"/>
      <c r="R229" s="23"/>
      <c r="S229" s="23"/>
      <c r="T229" s="25"/>
      <c r="U229" s="45">
        <f t="shared" si="26"/>
        <v>0</v>
      </c>
    </row>
    <row r="230" spans="1:21" ht="12.75">
      <c r="A230" s="128"/>
      <c r="B230" s="129"/>
      <c r="C230" s="129"/>
      <c r="D230" s="25"/>
      <c r="E230" s="23"/>
      <c r="F230" s="23"/>
      <c r="G230" s="23"/>
      <c r="H230" s="23"/>
      <c r="I230" s="23"/>
      <c r="J230" s="23"/>
      <c r="K230" s="23"/>
      <c r="L230" s="23"/>
      <c r="M230" s="23"/>
      <c r="N230" s="23"/>
      <c r="O230" s="23"/>
      <c r="P230" s="23"/>
      <c r="Q230" s="23"/>
      <c r="R230" s="23"/>
      <c r="S230" s="23"/>
      <c r="T230" s="25"/>
      <c r="U230" s="45">
        <f t="shared" si="26"/>
        <v>0</v>
      </c>
    </row>
    <row r="231" spans="1:21" ht="12.75">
      <c r="A231" s="128"/>
      <c r="B231" s="129"/>
      <c r="C231" s="129"/>
      <c r="D231" s="25"/>
      <c r="E231" s="23"/>
      <c r="F231" s="23"/>
      <c r="G231" s="23"/>
      <c r="H231" s="23"/>
      <c r="I231" s="23"/>
      <c r="J231" s="23"/>
      <c r="K231" s="23"/>
      <c r="L231" s="23"/>
      <c r="M231" s="23"/>
      <c r="N231" s="23"/>
      <c r="O231" s="23"/>
      <c r="P231" s="23"/>
      <c r="Q231" s="23"/>
      <c r="R231" s="23"/>
      <c r="S231" s="23"/>
      <c r="T231" s="25"/>
      <c r="U231" s="45">
        <f t="shared" si="26"/>
        <v>0</v>
      </c>
    </row>
    <row r="232" spans="1:21" ht="12.75">
      <c r="A232" s="128"/>
      <c r="B232" s="129"/>
      <c r="C232" s="129"/>
      <c r="D232" s="25"/>
      <c r="E232" s="23"/>
      <c r="F232" s="23"/>
      <c r="G232" s="23"/>
      <c r="H232" s="23"/>
      <c r="I232" s="23"/>
      <c r="J232" s="23"/>
      <c r="K232" s="23"/>
      <c r="L232" s="23"/>
      <c r="M232" s="23"/>
      <c r="N232" s="23"/>
      <c r="O232" s="23"/>
      <c r="P232" s="23"/>
      <c r="Q232" s="23"/>
      <c r="R232" s="23"/>
      <c r="S232" s="23"/>
      <c r="T232" s="25"/>
      <c r="U232" s="45">
        <f t="shared" si="26"/>
        <v>0</v>
      </c>
    </row>
    <row r="233" spans="1:21" ht="12.75">
      <c r="A233" s="128"/>
      <c r="B233" s="129"/>
      <c r="C233" s="129"/>
      <c r="D233" s="25"/>
      <c r="E233" s="23"/>
      <c r="F233" s="23"/>
      <c r="G233" s="23"/>
      <c r="H233" s="23"/>
      <c r="I233" s="23"/>
      <c r="J233" s="23"/>
      <c r="K233" s="23"/>
      <c r="L233" s="23"/>
      <c r="M233" s="23"/>
      <c r="N233" s="23"/>
      <c r="O233" s="23"/>
      <c r="P233" s="23"/>
      <c r="Q233" s="23"/>
      <c r="R233" s="23"/>
      <c r="S233" s="23"/>
      <c r="T233" s="25"/>
      <c r="U233" s="45">
        <f t="shared" si="26"/>
        <v>0</v>
      </c>
    </row>
    <row r="234" spans="1:21" ht="12.75">
      <c r="A234" s="128"/>
      <c r="B234" s="129"/>
      <c r="C234" s="129"/>
      <c r="D234" s="25"/>
      <c r="E234" s="23"/>
      <c r="F234" s="23"/>
      <c r="G234" s="23"/>
      <c r="H234" s="23"/>
      <c r="I234" s="23"/>
      <c r="J234" s="23"/>
      <c r="K234" s="23"/>
      <c r="L234" s="23"/>
      <c r="M234" s="23"/>
      <c r="N234" s="23"/>
      <c r="O234" s="23"/>
      <c r="P234" s="23"/>
      <c r="Q234" s="23"/>
      <c r="R234" s="23"/>
      <c r="S234" s="23"/>
      <c r="T234" s="25"/>
      <c r="U234" s="46">
        <f t="shared" si="26"/>
        <v>0</v>
      </c>
    </row>
    <row r="235" spans="1:21" s="20" customFormat="1" ht="13.5" thickBot="1">
      <c r="A235" s="134" t="s">
        <v>8</v>
      </c>
      <c r="B235" s="134"/>
      <c r="C235" s="134"/>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0"/>
      <c r="B236" s="130"/>
      <c r="C236" s="130"/>
      <c r="D236" s="130"/>
      <c r="E236" s="130"/>
      <c r="F236" s="130"/>
      <c r="G236" s="130"/>
      <c r="H236" s="130"/>
      <c r="I236" s="130"/>
      <c r="J236" s="130"/>
      <c r="K236" s="130"/>
      <c r="L236" s="130"/>
      <c r="M236" s="130"/>
      <c r="N236" s="130"/>
      <c r="O236" s="130"/>
      <c r="P236" s="130"/>
      <c r="Q236" s="130"/>
      <c r="R236" s="130"/>
      <c r="S236" s="130"/>
      <c r="T236" s="130"/>
      <c r="U236" s="130"/>
    </row>
    <row r="237" spans="1:21" s="10" customFormat="1" ht="30.75" customHeight="1">
      <c r="A237" s="137" t="s">
        <v>50</v>
      </c>
      <c r="B237" s="137"/>
      <c r="C237" s="137"/>
      <c r="D237" s="137"/>
      <c r="E237" s="137"/>
      <c r="F237" s="137"/>
      <c r="G237" s="137"/>
      <c r="H237" s="137"/>
      <c r="I237" s="137"/>
      <c r="J237" s="137"/>
      <c r="K237" s="137"/>
      <c r="L237" s="137"/>
      <c r="M237" s="137"/>
      <c r="N237" s="137"/>
      <c r="O237" s="137"/>
      <c r="P237" s="137"/>
      <c r="Q237" s="137"/>
      <c r="R237" s="137"/>
      <c r="S237" s="137"/>
      <c r="T237" s="137"/>
      <c r="U237" s="137"/>
    </row>
    <row r="238" spans="1:21" ht="12.75">
      <c r="A238" s="128"/>
      <c r="B238" s="129"/>
      <c r="C238" s="129"/>
      <c r="D238" s="25"/>
      <c r="E238" s="23"/>
      <c r="F238" s="23"/>
      <c r="G238" s="23"/>
      <c r="H238" s="23"/>
      <c r="I238" s="23"/>
      <c r="J238" s="23"/>
      <c r="K238" s="23"/>
      <c r="L238" s="23"/>
      <c r="M238" s="23"/>
      <c r="N238" s="23"/>
      <c r="O238" s="23"/>
      <c r="P238" s="23"/>
      <c r="Q238" s="23"/>
      <c r="R238" s="23"/>
      <c r="S238" s="23"/>
      <c r="T238" s="25"/>
      <c r="U238" s="45">
        <f aca="true" t="shared" si="28" ref="U238:U259">SUM(D238:T238)</f>
        <v>0</v>
      </c>
    </row>
    <row r="239" spans="1:21" ht="12.75">
      <c r="A239" s="128"/>
      <c r="B239" s="129"/>
      <c r="C239" s="129"/>
      <c r="D239" s="25"/>
      <c r="E239" s="23"/>
      <c r="F239" s="23"/>
      <c r="G239" s="23"/>
      <c r="H239" s="23"/>
      <c r="I239" s="23"/>
      <c r="J239" s="23"/>
      <c r="K239" s="23"/>
      <c r="L239" s="23"/>
      <c r="M239" s="23"/>
      <c r="N239" s="23"/>
      <c r="O239" s="23"/>
      <c r="P239" s="23"/>
      <c r="Q239" s="23"/>
      <c r="R239" s="23"/>
      <c r="S239" s="23"/>
      <c r="T239" s="25"/>
      <c r="U239" s="45">
        <f t="shared" si="28"/>
        <v>0</v>
      </c>
    </row>
    <row r="240" spans="1:21" ht="12.75">
      <c r="A240" s="128"/>
      <c r="B240" s="129"/>
      <c r="C240" s="129"/>
      <c r="D240" s="25"/>
      <c r="E240" s="23"/>
      <c r="F240" s="23"/>
      <c r="G240" s="23"/>
      <c r="H240" s="23"/>
      <c r="I240" s="23"/>
      <c r="J240" s="23"/>
      <c r="K240" s="23"/>
      <c r="L240" s="23"/>
      <c r="M240" s="23"/>
      <c r="N240" s="23"/>
      <c r="O240" s="23"/>
      <c r="P240" s="23"/>
      <c r="Q240" s="23"/>
      <c r="R240" s="23"/>
      <c r="S240" s="23"/>
      <c r="T240" s="25"/>
      <c r="U240" s="45">
        <f t="shared" si="28"/>
        <v>0</v>
      </c>
    </row>
    <row r="241" spans="1:21" ht="12.75">
      <c r="A241" s="128"/>
      <c r="B241" s="129"/>
      <c r="C241" s="129"/>
      <c r="D241" s="25"/>
      <c r="E241" s="23"/>
      <c r="F241" s="23"/>
      <c r="G241" s="23"/>
      <c r="H241" s="23"/>
      <c r="I241" s="23"/>
      <c r="J241" s="23"/>
      <c r="K241" s="23"/>
      <c r="L241" s="23"/>
      <c r="M241" s="23"/>
      <c r="N241" s="23"/>
      <c r="O241" s="23"/>
      <c r="P241" s="23"/>
      <c r="Q241" s="23"/>
      <c r="R241" s="23"/>
      <c r="S241" s="23"/>
      <c r="T241" s="25"/>
      <c r="U241" s="45">
        <f t="shared" si="28"/>
        <v>0</v>
      </c>
    </row>
    <row r="242" spans="1:21" ht="12.75">
      <c r="A242" s="128"/>
      <c r="B242" s="129"/>
      <c r="C242" s="129"/>
      <c r="D242" s="25"/>
      <c r="E242" s="23"/>
      <c r="F242" s="23"/>
      <c r="G242" s="23"/>
      <c r="H242" s="23"/>
      <c r="I242" s="23"/>
      <c r="J242" s="23"/>
      <c r="K242" s="23"/>
      <c r="L242" s="23"/>
      <c r="M242" s="23"/>
      <c r="N242" s="23"/>
      <c r="O242" s="23"/>
      <c r="P242" s="23"/>
      <c r="Q242" s="23"/>
      <c r="R242" s="23"/>
      <c r="S242" s="23"/>
      <c r="T242" s="25"/>
      <c r="U242" s="45">
        <f t="shared" si="28"/>
        <v>0</v>
      </c>
    </row>
    <row r="243" spans="1:21" ht="12.75">
      <c r="A243" s="128"/>
      <c r="B243" s="129"/>
      <c r="C243" s="129"/>
      <c r="D243" s="25"/>
      <c r="E243" s="23"/>
      <c r="F243" s="23"/>
      <c r="G243" s="23"/>
      <c r="H243" s="23"/>
      <c r="I243" s="23"/>
      <c r="J243" s="23"/>
      <c r="K243" s="23"/>
      <c r="L243" s="23"/>
      <c r="M243" s="23"/>
      <c r="N243" s="23"/>
      <c r="O243" s="23"/>
      <c r="P243" s="23"/>
      <c r="Q243" s="23"/>
      <c r="R243" s="23"/>
      <c r="S243" s="23"/>
      <c r="T243" s="25"/>
      <c r="U243" s="45">
        <f t="shared" si="28"/>
        <v>0</v>
      </c>
    </row>
    <row r="244" spans="1:21" ht="12.75">
      <c r="A244" s="128"/>
      <c r="B244" s="129"/>
      <c r="C244" s="129"/>
      <c r="D244" s="25"/>
      <c r="E244" s="23"/>
      <c r="F244" s="23"/>
      <c r="G244" s="23"/>
      <c r="H244" s="23"/>
      <c r="I244" s="23"/>
      <c r="J244" s="23"/>
      <c r="K244" s="23"/>
      <c r="L244" s="23"/>
      <c r="M244" s="23"/>
      <c r="N244" s="23"/>
      <c r="O244" s="23"/>
      <c r="P244" s="23"/>
      <c r="Q244" s="23"/>
      <c r="R244" s="23"/>
      <c r="S244" s="23"/>
      <c r="T244" s="25"/>
      <c r="U244" s="45">
        <f t="shared" si="28"/>
        <v>0</v>
      </c>
    </row>
    <row r="245" spans="1:21" ht="12.75">
      <c r="A245" s="128"/>
      <c r="B245" s="129"/>
      <c r="C245" s="129"/>
      <c r="D245" s="25"/>
      <c r="E245" s="23"/>
      <c r="F245" s="23"/>
      <c r="G245" s="23"/>
      <c r="H245" s="23"/>
      <c r="I245" s="23"/>
      <c r="J245" s="23"/>
      <c r="K245" s="23"/>
      <c r="L245" s="23"/>
      <c r="M245" s="23"/>
      <c r="N245" s="23"/>
      <c r="O245" s="23"/>
      <c r="P245" s="23"/>
      <c r="Q245" s="23"/>
      <c r="R245" s="23"/>
      <c r="S245" s="23"/>
      <c r="T245" s="25"/>
      <c r="U245" s="45">
        <f t="shared" si="28"/>
        <v>0</v>
      </c>
    </row>
    <row r="246" spans="1:21" ht="12.75">
      <c r="A246" s="128"/>
      <c r="B246" s="129"/>
      <c r="C246" s="129"/>
      <c r="D246" s="25"/>
      <c r="E246" s="23"/>
      <c r="F246" s="23"/>
      <c r="G246" s="23"/>
      <c r="H246" s="23"/>
      <c r="I246" s="23"/>
      <c r="J246" s="23"/>
      <c r="K246" s="23"/>
      <c r="L246" s="23"/>
      <c r="M246" s="23"/>
      <c r="N246" s="23"/>
      <c r="O246" s="23"/>
      <c r="P246" s="23"/>
      <c r="Q246" s="23"/>
      <c r="R246" s="23"/>
      <c r="S246" s="23"/>
      <c r="T246" s="25"/>
      <c r="U246" s="45">
        <f t="shared" si="28"/>
        <v>0</v>
      </c>
    </row>
    <row r="247" spans="1:21" ht="12.75">
      <c r="A247" s="128"/>
      <c r="B247" s="129"/>
      <c r="C247" s="129"/>
      <c r="D247" s="25"/>
      <c r="E247" s="23"/>
      <c r="F247" s="23"/>
      <c r="G247" s="23"/>
      <c r="H247" s="23"/>
      <c r="I247" s="23"/>
      <c r="J247" s="23"/>
      <c r="K247" s="23"/>
      <c r="L247" s="23"/>
      <c r="M247" s="23"/>
      <c r="N247" s="23"/>
      <c r="O247" s="23"/>
      <c r="P247" s="23"/>
      <c r="Q247" s="23"/>
      <c r="R247" s="23"/>
      <c r="S247" s="23"/>
      <c r="T247" s="25"/>
      <c r="U247" s="45">
        <f t="shared" si="28"/>
        <v>0</v>
      </c>
    </row>
    <row r="248" spans="1:21" ht="12.75">
      <c r="A248" s="128"/>
      <c r="B248" s="129"/>
      <c r="C248" s="129"/>
      <c r="D248" s="25"/>
      <c r="E248" s="23"/>
      <c r="F248" s="23"/>
      <c r="G248" s="23"/>
      <c r="H248" s="23"/>
      <c r="I248" s="23"/>
      <c r="J248" s="23"/>
      <c r="K248" s="23"/>
      <c r="L248" s="23"/>
      <c r="M248" s="23"/>
      <c r="N248" s="23"/>
      <c r="O248" s="23"/>
      <c r="P248" s="23"/>
      <c r="Q248" s="23"/>
      <c r="R248" s="23"/>
      <c r="S248" s="23"/>
      <c r="T248" s="25"/>
      <c r="U248" s="45">
        <f t="shared" si="28"/>
        <v>0</v>
      </c>
    </row>
    <row r="249" spans="1:21" ht="12.75">
      <c r="A249" s="128"/>
      <c r="B249" s="129"/>
      <c r="C249" s="129"/>
      <c r="D249" s="25"/>
      <c r="E249" s="23"/>
      <c r="F249" s="23"/>
      <c r="G249" s="23"/>
      <c r="H249" s="23"/>
      <c r="I249" s="23"/>
      <c r="J249" s="23"/>
      <c r="K249" s="23"/>
      <c r="L249" s="23"/>
      <c r="M249" s="23"/>
      <c r="N249" s="23"/>
      <c r="O249" s="23"/>
      <c r="P249" s="23"/>
      <c r="Q249" s="23"/>
      <c r="R249" s="23"/>
      <c r="S249" s="23"/>
      <c r="T249" s="25"/>
      <c r="U249" s="45">
        <f t="shared" si="28"/>
        <v>0</v>
      </c>
    </row>
    <row r="250" spans="1:21" ht="12.75">
      <c r="A250" s="128"/>
      <c r="B250" s="129"/>
      <c r="C250" s="129"/>
      <c r="D250" s="25"/>
      <c r="E250" s="23"/>
      <c r="F250" s="23"/>
      <c r="G250" s="23"/>
      <c r="H250" s="23"/>
      <c r="I250" s="23"/>
      <c r="J250" s="23"/>
      <c r="K250" s="23"/>
      <c r="L250" s="23"/>
      <c r="M250" s="23"/>
      <c r="N250" s="23"/>
      <c r="O250" s="23"/>
      <c r="P250" s="23"/>
      <c r="Q250" s="23"/>
      <c r="R250" s="23"/>
      <c r="S250" s="23"/>
      <c r="T250" s="25"/>
      <c r="U250" s="45">
        <f t="shared" si="28"/>
        <v>0</v>
      </c>
    </row>
    <row r="251" spans="1:21" ht="12.75">
      <c r="A251" s="128"/>
      <c r="B251" s="129"/>
      <c r="C251" s="129"/>
      <c r="D251" s="25"/>
      <c r="E251" s="23"/>
      <c r="F251" s="23"/>
      <c r="G251" s="23"/>
      <c r="H251" s="23"/>
      <c r="I251" s="23"/>
      <c r="J251" s="23"/>
      <c r="K251" s="23"/>
      <c r="L251" s="23"/>
      <c r="M251" s="23"/>
      <c r="N251" s="23"/>
      <c r="O251" s="23"/>
      <c r="P251" s="23"/>
      <c r="Q251" s="23"/>
      <c r="R251" s="23"/>
      <c r="S251" s="23"/>
      <c r="T251" s="25"/>
      <c r="U251" s="45">
        <f t="shared" si="28"/>
        <v>0</v>
      </c>
    </row>
    <row r="252" spans="1:21" ht="12.75">
      <c r="A252" s="128"/>
      <c r="B252" s="129"/>
      <c r="C252" s="129"/>
      <c r="D252" s="25"/>
      <c r="E252" s="23"/>
      <c r="F252" s="23"/>
      <c r="G252" s="23"/>
      <c r="H252" s="23"/>
      <c r="I252" s="23"/>
      <c r="J252" s="23"/>
      <c r="K252" s="23"/>
      <c r="L252" s="23"/>
      <c r="M252" s="23"/>
      <c r="N252" s="23"/>
      <c r="O252" s="23"/>
      <c r="P252" s="23"/>
      <c r="Q252" s="23"/>
      <c r="R252" s="23"/>
      <c r="S252" s="23"/>
      <c r="T252" s="25"/>
      <c r="U252" s="45">
        <f t="shared" si="28"/>
        <v>0</v>
      </c>
    </row>
    <row r="253" spans="1:21" ht="12.75">
      <c r="A253" s="128"/>
      <c r="B253" s="129"/>
      <c r="C253" s="129"/>
      <c r="D253" s="25"/>
      <c r="E253" s="23"/>
      <c r="F253" s="23"/>
      <c r="G253" s="23"/>
      <c r="H253" s="23"/>
      <c r="I253" s="23"/>
      <c r="J253" s="23"/>
      <c r="K253" s="23"/>
      <c r="L253" s="23"/>
      <c r="M253" s="23"/>
      <c r="N253" s="23"/>
      <c r="O253" s="23"/>
      <c r="P253" s="23"/>
      <c r="Q253" s="23"/>
      <c r="R253" s="23"/>
      <c r="S253" s="23"/>
      <c r="T253" s="25"/>
      <c r="U253" s="45">
        <f t="shared" si="28"/>
        <v>0</v>
      </c>
    </row>
    <row r="254" spans="1:21" ht="12.75">
      <c r="A254" s="128"/>
      <c r="B254" s="129"/>
      <c r="C254" s="129"/>
      <c r="D254" s="25"/>
      <c r="E254" s="23"/>
      <c r="F254" s="23"/>
      <c r="G254" s="23"/>
      <c r="H254" s="23"/>
      <c r="I254" s="23"/>
      <c r="J254" s="23"/>
      <c r="K254" s="23"/>
      <c r="L254" s="23"/>
      <c r="M254" s="23"/>
      <c r="N254" s="23"/>
      <c r="O254" s="23"/>
      <c r="P254" s="23"/>
      <c r="Q254" s="23"/>
      <c r="R254" s="23"/>
      <c r="S254" s="23"/>
      <c r="T254" s="25"/>
      <c r="U254" s="45">
        <f t="shared" si="28"/>
        <v>0</v>
      </c>
    </row>
    <row r="255" spans="1:21" ht="12.75">
      <c r="A255" s="128"/>
      <c r="B255" s="129"/>
      <c r="C255" s="129"/>
      <c r="D255" s="25"/>
      <c r="E255" s="23"/>
      <c r="F255" s="23"/>
      <c r="G255" s="23"/>
      <c r="H255" s="23"/>
      <c r="I255" s="23"/>
      <c r="J255" s="23"/>
      <c r="K255" s="23"/>
      <c r="L255" s="23"/>
      <c r="M255" s="23"/>
      <c r="N255" s="23"/>
      <c r="O255" s="23"/>
      <c r="P255" s="23"/>
      <c r="Q255" s="23"/>
      <c r="R255" s="23"/>
      <c r="S255" s="23"/>
      <c r="T255" s="25"/>
      <c r="U255" s="45">
        <f t="shared" si="28"/>
        <v>0</v>
      </c>
    </row>
    <row r="256" spans="1:21" ht="12.75">
      <c r="A256" s="128"/>
      <c r="B256" s="129"/>
      <c r="C256" s="129"/>
      <c r="D256" s="25"/>
      <c r="E256" s="23"/>
      <c r="F256" s="23"/>
      <c r="G256" s="23"/>
      <c r="H256" s="23"/>
      <c r="I256" s="23"/>
      <c r="J256" s="23"/>
      <c r="K256" s="23"/>
      <c r="L256" s="23"/>
      <c r="M256" s="23"/>
      <c r="N256" s="23"/>
      <c r="O256" s="23"/>
      <c r="P256" s="23"/>
      <c r="Q256" s="23"/>
      <c r="R256" s="23"/>
      <c r="S256" s="23"/>
      <c r="T256" s="25"/>
      <c r="U256" s="45">
        <f t="shared" si="28"/>
        <v>0</v>
      </c>
    </row>
    <row r="257" spans="1:21" ht="12.75">
      <c r="A257" s="128"/>
      <c r="B257" s="129"/>
      <c r="C257" s="129"/>
      <c r="D257" s="25"/>
      <c r="E257" s="23"/>
      <c r="F257" s="23"/>
      <c r="G257" s="23"/>
      <c r="H257" s="23"/>
      <c r="I257" s="23"/>
      <c r="J257" s="23"/>
      <c r="K257" s="23"/>
      <c r="L257" s="23"/>
      <c r="M257" s="23"/>
      <c r="N257" s="23"/>
      <c r="O257" s="23"/>
      <c r="P257" s="23"/>
      <c r="Q257" s="23"/>
      <c r="R257" s="23"/>
      <c r="S257" s="23"/>
      <c r="T257" s="25"/>
      <c r="U257" s="45">
        <f t="shared" si="28"/>
        <v>0</v>
      </c>
    </row>
    <row r="258" spans="1:21" ht="12.75">
      <c r="A258" s="128"/>
      <c r="B258" s="129"/>
      <c r="C258" s="129"/>
      <c r="D258" s="25"/>
      <c r="E258" s="23"/>
      <c r="F258" s="23"/>
      <c r="G258" s="23"/>
      <c r="H258" s="23"/>
      <c r="I258" s="23"/>
      <c r="J258" s="23"/>
      <c r="K258" s="23"/>
      <c r="L258" s="23"/>
      <c r="M258" s="23"/>
      <c r="N258" s="23"/>
      <c r="O258" s="23"/>
      <c r="P258" s="23"/>
      <c r="Q258" s="23"/>
      <c r="R258" s="23"/>
      <c r="S258" s="23"/>
      <c r="T258" s="25"/>
      <c r="U258" s="45">
        <f t="shared" si="28"/>
        <v>0</v>
      </c>
    </row>
    <row r="259" spans="1:21" ht="12.75">
      <c r="A259" s="128"/>
      <c r="B259" s="129"/>
      <c r="C259" s="129"/>
      <c r="D259" s="26"/>
      <c r="E259" s="24"/>
      <c r="F259" s="24"/>
      <c r="G259" s="24"/>
      <c r="H259" s="24"/>
      <c r="I259" s="24"/>
      <c r="J259" s="24"/>
      <c r="K259" s="24"/>
      <c r="L259" s="24"/>
      <c r="M259" s="24"/>
      <c r="N259" s="24"/>
      <c r="O259" s="24"/>
      <c r="P259" s="24"/>
      <c r="Q259" s="24"/>
      <c r="R259" s="24"/>
      <c r="S259" s="24"/>
      <c r="T259" s="26"/>
      <c r="U259" s="46">
        <f t="shared" si="28"/>
        <v>0</v>
      </c>
    </row>
    <row r="260" spans="1:21" s="10" customFormat="1" ht="13.5" thickBot="1">
      <c r="A260" s="134" t="s">
        <v>8</v>
      </c>
      <c r="B260" s="134"/>
      <c r="C260" s="134"/>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0"/>
      <c r="B261" s="130"/>
      <c r="C261" s="130"/>
      <c r="D261" s="130"/>
      <c r="E261" s="130"/>
      <c r="F261" s="130"/>
      <c r="G261" s="130"/>
      <c r="H261" s="130"/>
      <c r="I261" s="130"/>
      <c r="J261" s="130"/>
      <c r="K261" s="130"/>
      <c r="L261" s="130"/>
      <c r="M261" s="130"/>
      <c r="N261" s="130"/>
      <c r="O261" s="130"/>
      <c r="P261" s="130"/>
      <c r="Q261" s="130"/>
      <c r="R261" s="130"/>
      <c r="S261" s="130"/>
      <c r="T261" s="130"/>
      <c r="U261" s="130"/>
    </row>
    <row r="262" spans="1:21" s="10" customFormat="1" ht="37.5" customHeight="1" thickBot="1">
      <c r="A262" s="133" t="s">
        <v>10</v>
      </c>
      <c r="B262" s="133"/>
      <c r="C262" s="133"/>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59" t="s">
        <v>88</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2"/>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3"/>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81:C181"/>
    <mergeCell ref="A175:C175"/>
    <mergeCell ref="A246:C246"/>
    <mergeCell ref="A247:C247"/>
    <mergeCell ref="A1:U1"/>
    <mergeCell ref="A252:C252"/>
    <mergeCell ref="A239:C239"/>
    <mergeCell ref="A240:C240"/>
    <mergeCell ref="A228:C228"/>
    <mergeCell ref="A229:C229"/>
    <mergeCell ref="A209:C209"/>
    <mergeCell ref="A222:C222"/>
    <mergeCell ref="A219:C219"/>
    <mergeCell ref="A253:C253"/>
    <mergeCell ref="A237:U237"/>
    <mergeCell ref="A233:C233"/>
    <mergeCell ref="A243:C243"/>
    <mergeCell ref="A234:C234"/>
    <mergeCell ref="A226:C226"/>
    <mergeCell ref="A227:C227"/>
    <mergeCell ref="A176:C176"/>
    <mergeCell ref="A177:C177"/>
    <mergeCell ref="A254:C254"/>
    <mergeCell ref="A248:C248"/>
    <mergeCell ref="A249:C249"/>
    <mergeCell ref="A251:C251"/>
    <mergeCell ref="A244:C244"/>
    <mergeCell ref="A250:C250"/>
    <mergeCell ref="A230:C230"/>
    <mergeCell ref="A231:C231"/>
    <mergeCell ref="T6:T7"/>
    <mergeCell ref="U6:U7"/>
    <mergeCell ref="A167:U167"/>
    <mergeCell ref="A168:U168"/>
    <mergeCell ref="A172:C172"/>
    <mergeCell ref="A211:C211"/>
    <mergeCell ref="A204:C204"/>
    <mergeCell ref="A179:C179"/>
    <mergeCell ref="A182:C182"/>
    <mergeCell ref="A170:C170"/>
    <mergeCell ref="A110:C110"/>
    <mergeCell ref="A105:C105"/>
    <mergeCell ref="A2:U2"/>
    <mergeCell ref="A3:U3"/>
    <mergeCell ref="A4:U4"/>
    <mergeCell ref="D9:U10"/>
    <mergeCell ref="A5:U5"/>
    <mergeCell ref="A9:A10"/>
    <mergeCell ref="A8:U8"/>
    <mergeCell ref="A6:C7"/>
    <mergeCell ref="A106:C106"/>
    <mergeCell ref="A107:C107"/>
    <mergeCell ref="A108:C108"/>
    <mergeCell ref="A104:C104"/>
    <mergeCell ref="A60:C60"/>
    <mergeCell ref="A113:C113"/>
    <mergeCell ref="A61:U62"/>
    <mergeCell ref="A109:C109"/>
    <mergeCell ref="A63:C63"/>
    <mergeCell ref="D63:U64"/>
    <mergeCell ref="A152:C152"/>
    <mergeCell ref="A114:U114"/>
    <mergeCell ref="A142:U142"/>
    <mergeCell ref="A143:C143"/>
    <mergeCell ref="A115:C115"/>
    <mergeCell ref="A148:C148"/>
    <mergeCell ref="A117:U117"/>
    <mergeCell ref="A144:C144"/>
    <mergeCell ref="A140:C140"/>
    <mergeCell ref="A164:C164"/>
    <mergeCell ref="A111:C111"/>
    <mergeCell ref="A112:C112"/>
    <mergeCell ref="A153:C153"/>
    <mergeCell ref="A116:U116"/>
    <mergeCell ref="A141:U141"/>
    <mergeCell ref="A147:C147"/>
    <mergeCell ref="D118:U119"/>
    <mergeCell ref="A118:A119"/>
    <mergeCell ref="A151:C151"/>
    <mergeCell ref="A255:C255"/>
    <mergeCell ref="A256:C256"/>
    <mergeCell ref="A217:C217"/>
    <mergeCell ref="A200:U200"/>
    <mergeCell ref="A215:U215"/>
    <mergeCell ref="A241:C241"/>
    <mergeCell ref="A242:C242"/>
    <mergeCell ref="A223:C223"/>
    <mergeCell ref="A224:C224"/>
    <mergeCell ref="A206:C206"/>
    <mergeCell ref="A262:C262"/>
    <mergeCell ref="A258:C258"/>
    <mergeCell ref="A260:C260"/>
    <mergeCell ref="A257:C257"/>
    <mergeCell ref="A261:U261"/>
    <mergeCell ref="A259:C259"/>
    <mergeCell ref="A232:C232"/>
    <mergeCell ref="A236:U236"/>
    <mergeCell ref="A218:C218"/>
    <mergeCell ref="A245:C245"/>
    <mergeCell ref="A225:C225"/>
    <mergeCell ref="A220:C220"/>
    <mergeCell ref="A235:C235"/>
    <mergeCell ref="A238:C238"/>
    <mergeCell ref="A202:C202"/>
    <mergeCell ref="A205:C205"/>
    <mergeCell ref="A216:U216"/>
    <mergeCell ref="A210:C210"/>
    <mergeCell ref="A198:C198"/>
    <mergeCell ref="A203:C203"/>
    <mergeCell ref="A207:C207"/>
    <mergeCell ref="A212:C212"/>
    <mergeCell ref="A213:C213"/>
    <mergeCell ref="A208:C208"/>
    <mergeCell ref="A184:U184"/>
    <mergeCell ref="D185:U185"/>
    <mergeCell ref="A201:C201"/>
    <mergeCell ref="A165:C165"/>
    <mergeCell ref="A159:C159"/>
    <mergeCell ref="A157:C157"/>
    <mergeCell ref="A158:C158"/>
    <mergeCell ref="A161:C161"/>
    <mergeCell ref="A162:C162"/>
    <mergeCell ref="A163:C163"/>
    <mergeCell ref="A178:C178"/>
    <mergeCell ref="A171:C171"/>
    <mergeCell ref="A145:C145"/>
    <mergeCell ref="A154:C154"/>
    <mergeCell ref="A155:C155"/>
    <mergeCell ref="A156:C156"/>
    <mergeCell ref="A149:C149"/>
    <mergeCell ref="A150:C150"/>
    <mergeCell ref="A166:C166"/>
    <mergeCell ref="A160:C160"/>
    <mergeCell ref="A180:C180"/>
    <mergeCell ref="A174:C174"/>
    <mergeCell ref="A263:U264"/>
    <mergeCell ref="A146:C146"/>
    <mergeCell ref="A173:C173"/>
    <mergeCell ref="A169:C169"/>
    <mergeCell ref="A214:C214"/>
    <mergeCell ref="A221:C221"/>
    <mergeCell ref="A183:U183"/>
    <mergeCell ref="A199:U199"/>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DOHUSER</cp:lastModifiedBy>
  <cp:lastPrinted>2014-02-20T21:35:39Z</cp:lastPrinted>
  <dcterms:created xsi:type="dcterms:W3CDTF">2004-10-26T20:15:13Z</dcterms:created>
  <dcterms:modified xsi:type="dcterms:W3CDTF">2014-02-20T21:36:28Z</dcterms:modified>
  <cp:category/>
  <cp:version/>
  <cp:contentType/>
  <cp:contentStatus/>
</cp:coreProperties>
</file>